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<sst xmlns="http://schemas.openxmlformats.org/spreadsheetml/2006/main" count="349" uniqueCount="344">
  <si>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</si>
  <si>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</si>
  <si>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</si>
  <si>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</si>
  <si>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</si>
  <si>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</si>
  <si>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</si>
  <si>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</si>
  <si>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</si>
  <si>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</si>
  <si>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</si>
  <si>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</si>
  <si>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</si>
  <si>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</si>
  <si>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</si>
  <si>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</si>
  <si>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</si>
  <si>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</si>
  <si>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</si>
  <si>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</si>
  <si>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</si>
  <si>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</si>
  <si>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</si>
  <si>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</si>
  <si>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</si>
  <si>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</si>
  <si>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</si>
  <si>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</si>
  <si>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</si>
  <si>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</si>
  <si>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</si>
  <si>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</si>
  <si>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</si>
  <si>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</si>
  <si>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</si>
  <si>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</si>
  <si>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</si>
  <si>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</si>
  <si>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</si>
  <si>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</si>
  <si>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</si>
  <si>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</si>
  <si>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</si>
  <si>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</si>
  <si>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</si>
  <si>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</si>
  <si>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</si>
  <si>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</si>
  <si>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</si>
  <si>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</si>
  <si>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</si>
  <si>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</si>
  <si>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</si>
  <si>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</si>
  <si>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</si>
  <si>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</si>
  <si>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</si>
  <si>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</si>
  <si>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</si>
  <si>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</si>
  <si>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</si>
  <si>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</si>
  <si>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</si>
  <si>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</si>
  <si>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</si>
  <si>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</si>
  <si>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</si>
  <si>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</si>
  <si>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</si>
  <si>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</si>
  <si>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</si>
  <si>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</si>
  <si>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</si>
  <si>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</si>
  <si>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</si>
  <si>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</si>
  <si>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</si>
  <si>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</si>
  <si>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</si>
  <si>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</si>
  <si>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</si>
  <si>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</si>
  <si>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</si>
  <si>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</si>
  <si>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</si>
  <si>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</si>
  <si>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</si>
  <si>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</si>
  <si>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</si>
  <si>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</si>
  <si>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</si>
  <si>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</si>
  <si>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</si>
  <si>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</si>
  <si>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</si>
  <si>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</si>
  <si>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</si>
  <si>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</si>
  <si>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</si>
  <si>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</si>
  <si>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</si>
  <si>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</si>
  <si>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</si>
  <si>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</si>
  <si>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</si>
  <si>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</si>
  <si>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</si>
  <si>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</si>
  <si>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</si>
  <si>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</si>
  <si>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</si>
  <si>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</si>
  <si>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</si>
  <si>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</si>
  <si>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</si>
  <si>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</si>
  <si>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</si>
  <si>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</si>
  <si>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</si>
  <si>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</si>
  <si>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</si>
  <si>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</si>
  <si>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</si>
  <si>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</si>
  <si>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</si>
  <si>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</si>
  <si>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</si>
  <si>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</si>
  <si>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</si>
  <si>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</si>
  <si>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</si>
  <si>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</si>
  <si>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</si>
  <si>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</si>
  <si>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</si>
  <si>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</si>
  <si>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</si>
  <si>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</si>
  <si>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</si>
  <si>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</si>
  <si>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</si>
  <si>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</si>
  <si>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</si>
  <si>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</si>
  <si>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</si>
  <si>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</si>
  <si>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</si>
  <si>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</si>
  <si>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</si>
  <si>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</si>
  <si>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</si>
  <si>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</si>
  <si>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</si>
  <si>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</si>
  <si>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</si>
  <si>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</si>
  <si>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</si>
  <si>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</si>
  <si>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</si>
  <si>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</si>
  <si>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</si>
  <si>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</si>
  <si>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</si>
  <si>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</si>
  <si>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</si>
  <si>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</si>
  <si>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</si>
  <si>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</si>
  <si>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</si>
  <si>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</si>
  <si>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</si>
  <si>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</si>
  <si>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</si>
  <si>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</si>
  <si>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</si>
  <si>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</si>
  <si>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</si>
  <si>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</si>
  <si>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</si>
  <si>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</si>
  <si>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</si>
  <si>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</si>
  <si>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</si>
  <si>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</si>
  <si>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</si>
  <si>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</si>
  <si>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</si>
  <si>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</si>
  <si>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</si>
  <si>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</si>
  <si>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</si>
  <si>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</si>
  <si>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</si>
  <si>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</si>
  <si>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</si>
  <si>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</si>
  <si>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</si>
  <si>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</si>
  <si>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</si>
  <si>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</si>
  <si>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</si>
  <si>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</si>
  <si>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</si>
  <si>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</si>
  <si>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</si>
  <si>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</si>
  <si>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</si>
  <si>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</si>
  <si>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</si>
  <si>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</si>
  <si>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</si>
  <si>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</si>
  <si>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</si>
  <si>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</si>
  <si>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</si>
  <si>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</si>
  <si>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</si>
  <si>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</si>
  <si>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</si>
  <si>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</si>
  <si>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</si>
  <si>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31.08.2017</t>
  </si>
  <si>
    <t>Профінансовано станом на 31.08.2017</t>
  </si>
  <si>
    <t>Касові видатки станом на 31.08.2017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</si>
  <si>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</si>
  <si>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</si>
  <si>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</si>
  <si>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</si>
  <si>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</si>
  <si>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</si>
  <si>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</si>
  <si>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</si>
  <si>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</si>
  <si>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</si>
  <si>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</si>
  <si>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</si>
  <si>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</si>
  <si>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</si>
  <si>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</si>
  <si>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</si>
  <si>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</si>
  <si>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</si>
  <si>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</si>
  <si>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</si>
  <si>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</si>
  <si>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</si>
  <si>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</si>
  <si>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</si>
  <si>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</si>
  <si>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</si>
  <si>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</si>
  <si>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</si>
  <si>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</si>
  <si>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</si>
  <si>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</si>
  <si>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</si>
  <si>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</si>
  <si>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</si>
  <si>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</si>
  <si>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</si>
  <si>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</si>
  <si>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</si>
  <si>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</si>
  <si>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</si>
  <si>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</si>
  <si>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</si>
  <si>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</si>
  <si>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</si>
  <si>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</si>
  <si>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</si>
  <si>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</si>
  <si>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</si>
  <si>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</si>
  <si>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</si>
  <si>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</si>
  <si>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</si>
  <si>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</si>
  <si>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</si>
  <si>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</si>
  <si>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</si>
  <si>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</si>
  <si>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</si>
  <si>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</si>
  <si>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</si>
  <si>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</si>
  <si>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</si>
  <si>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</si>
  <si>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</si>
  <si>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</si>
  <si>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</si>
  <si>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</si>
  <si>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</si>
  <si>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</si>
  <si>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</si>
  <si>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</si>
  <si>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</si>
  <si>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</si>
  <si>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</si>
  <si>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</si>
  <si>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</si>
  <si>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</si>
  <si>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</si>
  <si>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</si>
  <si>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</si>
  <si>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</si>
  <si>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</si>
  <si>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</si>
  <si>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</si>
  <si>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</si>
  <si>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</si>
  <si>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</si>
  <si>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</si>
  <si>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</si>
  <si>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</si>
  <si>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</si>
  <si>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</si>
  <si>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</si>
  <si>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</si>
  <si>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</si>
  <si>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</si>
  <si>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</si>
  <si>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</si>
  <si>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</si>
  <si>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</si>
  <si>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</si>
  <si>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</si>
  <si>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</si>
  <si>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</si>
  <si>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</si>
  <si>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</si>
  <si>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</si>
  <si>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</si>
  <si>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</si>
  <si>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</si>
  <si>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</si>
  <si>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</si>
  <si>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</si>
  <si>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</si>
  <si>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</si>
  <si>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</si>
  <si>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</si>
  <si>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</si>
  <si>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31.08.2017</t>
  </si>
  <si>
    <t>Фактичні надходження станом на 31.08.2017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</si>
</sst>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Font="1" applyAlignment="1">
      <alignment horizontal="left"/>
    </xf>
    <xf numFmtId="0" fontId="23" fillId="0" borderId="0" xfId="0" applyNumberFormat="1" applyFont="1" applyAlignment="1">
      <alignment horizontal="left" vertical="center"/>
    </xf>
    <xf numFmtId="0" fontId="24" fillId="0" borderId="0" xfId="0" applyNumberFormat="1" applyFont="1" applyAlignment="1">
      <alignment horizontal="left" vertical="center"/>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4" fillId="0" borderId="10" xfId="0" applyNumberFormat="1" applyFont="1" applyFill="1" applyBorder="1" applyAlignment="1">
      <alignment horizontal="right" vertical="top"/>
    </xf>
    <xf numFmtId="1"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left" vertical="center" wrapText="1"/>
    </xf>
    <xf numFmtId="4" fontId="24"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1" sqref="A21"/>
    </sheetView>
  </sheetViews>
  <sheetFormatPr defaultColWidth="9.33203125" defaultRowHeight="11.25" outlineLevelRow="1"/>
  <cols>
    <col min="1" max="1" width="95.5" style="1" customWidth="1"/>
    <col min="2" max="2" width="20.5" style="1" customWidth="1"/>
    <col min="3" max="3" width="22.83203125" style="1" customWidth="1"/>
    <col min="4" max="4" width="21.16015625" style="1" customWidth="1"/>
    <col min="5" max="5" width="22" style="1" customWidth="1"/>
    <col min="6" max="7" width="22.83203125" style="1" customWidth="1"/>
    <col min="8" max="8" width="18.33203125" style="0" customWidth="1"/>
    <col min="9" max="16384" width="10.66015625" style="0" customWidth="1"/>
  </cols>
  <sheetData>
    <row r="1" spans="1:8" s="3" customFormat="1" ht="11.25">
      <c r="A1" s="2"/>
      <c r="B1" s="2"/>
      <c r="C1" s="2"/>
      <c r="D1" s="2"/>
      <c r="E1" s="2"/>
      <c r="F1" s="2"/>
      <c r="G1" s="2"/>
      <c r="H1" s="2"/>
    </row>
    <row r="2" spans="1:8" s="6" customFormat="1" ht="18">
      <c r="A2" s="4" t="s">
        <v>221</v>
      </c>
      <c r="B2" s="4"/>
      <c r="C2" s="4"/>
      <c r="D2" s="4"/>
      <c r="E2" s="4"/>
      <c r="F2" s="4"/>
      <c r="G2" s="4"/>
      <c r="H2" s="5"/>
    </row>
    <row r="3" spans="1:8" s="3" customFormat="1" ht="11.25">
      <c r="A3" s="2"/>
      <c r="B3" s="2"/>
      <c r="C3" s="2"/>
      <c r="D3" s="2"/>
      <c r="E3" s="2"/>
      <c r="F3" s="2"/>
      <c r="G3" s="2"/>
      <c r="H3" s="2"/>
    </row>
    <row r="4" spans="1:8" s="9" customFormat="1" ht="27" customHeight="1">
      <c r="A4" s="7" t="s">
        <v>0</v>
      </c>
      <c r="B4" s="8" t="s">
        <v>215</v>
      </c>
      <c r="C4" s="8" t="s">
        <v>222</v>
      </c>
      <c r="D4" s="8" t="s">
        <v>216</v>
      </c>
      <c r="E4" s="8" t="s">
        <v>223</v>
      </c>
      <c r="F4" s="8" t="s">
        <v>217</v>
      </c>
      <c r="G4" s="8" t="s">
        <v>218</v>
      </c>
      <c r="H4" s="8" t="s">
        <v>219</v>
      </c>
    </row>
    <row r="5" spans="1:8" s="9" customFormat="1" ht="27" customHeight="1">
      <c r="A5" s="7" t="s">
        <v>220</v>
      </c>
      <c r="B5" s="8"/>
      <c r="C5" s="8"/>
      <c r="D5" s="8"/>
      <c r="E5" s="8"/>
      <c r="F5" s="8"/>
      <c r="G5" s="8"/>
      <c r="H5" s="8"/>
    </row>
    <row r="6" spans="1:8" s="19" customFormat="1" ht="11.25">
      <c r="A6" s="15" t="s">
        <v>224</v>
      </c>
      <c r="B6" s="16">
        <v>794684163</v>
      </c>
      <c r="C6" s="16">
        <v>101382933.97</v>
      </c>
      <c r="D6" s="17"/>
      <c r="E6" s="16">
        <v>98015786.37</v>
      </c>
      <c r="F6" s="16">
        <v>3632106.64</v>
      </c>
      <c r="G6" s="16">
        <v>3149130.74</v>
      </c>
      <c r="H6" s="18">
        <f>E6/B6</f>
        <v>0.12333929746376486</v>
      </c>
    </row>
    <row r="7" spans="1:8" ht="33.75" outlineLevel="1">
      <c r="A7" s="13" t="s">
        <v>1</v>
      </c>
      <c r="B7" s="10">
        <v>42019053</v>
      </c>
      <c r="C7" s="10">
        <v>28024681.35</v>
      </c>
      <c r="D7" s="11"/>
      <c r="E7" s="10">
        <v>26995458.69</v>
      </c>
      <c r="F7" s="10">
        <v>1294181.7</v>
      </c>
      <c r="G7" s="10">
        <v>1138513.58</v>
      </c>
      <c r="H7" s="12">
        <f aca="true" t="shared" si="0" ref="H7:H69">E7/B7</f>
        <v>0.6424575701408597</v>
      </c>
    </row>
    <row r="8" spans="1:8" ht="22.5" outlineLevel="1">
      <c r="A8" s="13" t="s">
        <v>2</v>
      </c>
      <c r="B8" s="10">
        <v>350000</v>
      </c>
      <c r="C8" s="11"/>
      <c r="D8" s="11"/>
      <c r="E8" s="11"/>
      <c r="F8" s="11"/>
      <c r="G8" s="11"/>
      <c r="H8" s="12">
        <f t="shared" si="0"/>
        <v>0</v>
      </c>
    </row>
    <row r="9" spans="1:8" ht="11.25" outlineLevel="1">
      <c r="A9" s="13" t="s">
        <v>3</v>
      </c>
      <c r="B9" s="10">
        <v>22275000</v>
      </c>
      <c r="C9" s="10">
        <v>16306987.18</v>
      </c>
      <c r="D9" s="11"/>
      <c r="E9" s="10">
        <v>15180119.05</v>
      </c>
      <c r="F9" s="10">
        <v>1126868.13</v>
      </c>
      <c r="G9" s="10">
        <v>893520</v>
      </c>
      <c r="H9" s="12">
        <f t="shared" si="0"/>
        <v>0.6814868260381594</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21329319.31</v>
      </c>
      <c r="D11" s="11"/>
      <c r="E11" s="10">
        <v>21329319.31</v>
      </c>
      <c r="F11" s="11"/>
      <c r="G11" s="11"/>
      <c r="H11" s="12">
        <f t="shared" si="0"/>
        <v>0.03288881792305035</v>
      </c>
    </row>
    <row r="12" spans="1:8" ht="11.25" outlineLevel="1">
      <c r="A12" s="13" t="s">
        <v>6</v>
      </c>
      <c r="B12" s="10">
        <v>500000</v>
      </c>
      <c r="C12" s="11"/>
      <c r="D12" s="11"/>
      <c r="E12" s="11"/>
      <c r="F12" s="11"/>
      <c r="G12" s="11"/>
      <c r="H12" s="12">
        <f t="shared" si="0"/>
        <v>0</v>
      </c>
    </row>
    <row r="13" spans="1:8" ht="11.25" outlineLevel="1">
      <c r="A13" s="13" t="s">
        <v>7</v>
      </c>
      <c r="B13" s="10">
        <v>18865000</v>
      </c>
      <c r="C13" s="10">
        <v>8665000</v>
      </c>
      <c r="D13" s="11"/>
      <c r="E13" s="10">
        <v>8665000</v>
      </c>
      <c r="F13" s="11"/>
      <c r="G13" s="11"/>
      <c r="H13" s="12">
        <f t="shared" si="0"/>
        <v>0.45931619401007157</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29820736</v>
      </c>
      <c r="C15" s="10">
        <v>13931151.65</v>
      </c>
      <c r="D15" s="11"/>
      <c r="E15" s="10">
        <v>12943105.56</v>
      </c>
      <c r="F15" s="10">
        <v>988046.09</v>
      </c>
      <c r="G15" s="10">
        <v>1117097.16</v>
      </c>
      <c r="H15" s="12">
        <f t="shared" si="0"/>
        <v>0.43403038610448785</v>
      </c>
    </row>
    <row r="16" spans="1:8" ht="11.25" outlineLevel="1">
      <c r="A16" s="13" t="s">
        <v>10</v>
      </c>
      <c r="B16" s="10">
        <v>30950000</v>
      </c>
      <c r="C16" s="10">
        <v>12049686.72</v>
      </c>
      <c r="D16" s="11"/>
      <c r="E16" s="10">
        <v>11826676</v>
      </c>
      <c r="F16" s="10">
        <v>223010.72</v>
      </c>
      <c r="G16" s="11"/>
      <c r="H16" s="12">
        <f t="shared" si="0"/>
        <v>0.38212200323101775</v>
      </c>
    </row>
    <row r="17" spans="1:8" ht="22.5" outlineLevel="1">
      <c r="A17" s="13" t="s">
        <v>11</v>
      </c>
      <c r="B17" s="10">
        <v>976619</v>
      </c>
      <c r="C17" s="10">
        <v>676994</v>
      </c>
      <c r="D17" s="11"/>
      <c r="E17" s="10">
        <v>676994</v>
      </c>
      <c r="F17" s="11"/>
      <c r="G17" s="11"/>
      <c r="H17" s="12">
        <f t="shared" si="0"/>
        <v>0.6932017501195451</v>
      </c>
    </row>
    <row r="18" spans="1:8" s="19" customFormat="1" ht="11.25">
      <c r="A18" s="15" t="s">
        <v>225</v>
      </c>
      <c r="B18" s="16">
        <v>214930</v>
      </c>
      <c r="C18" s="16">
        <v>214929.34</v>
      </c>
      <c r="D18" s="17"/>
      <c r="E18" s="16">
        <v>214929.34</v>
      </c>
      <c r="F18" s="17"/>
      <c r="G18" s="17"/>
      <c r="H18" s="18">
        <f t="shared" si="0"/>
        <v>0.9999969292327734</v>
      </c>
    </row>
    <row r="19" spans="1:8" ht="11.25" outlineLevel="1">
      <c r="A19" s="13" t="s">
        <v>12</v>
      </c>
      <c r="B19" s="10">
        <v>113180</v>
      </c>
      <c r="C19" s="10">
        <v>113180</v>
      </c>
      <c r="D19" s="11"/>
      <c r="E19" s="10">
        <v>113180</v>
      </c>
      <c r="F19" s="11"/>
      <c r="G19" s="11"/>
      <c r="H19" s="12">
        <f t="shared" si="0"/>
        <v>1</v>
      </c>
    </row>
    <row r="20" spans="1:8" ht="11.25" outlineLevel="1">
      <c r="A20" s="13" t="s">
        <v>13</v>
      </c>
      <c r="B20" s="10">
        <v>101750</v>
      </c>
      <c r="C20" s="10">
        <v>101749.34</v>
      </c>
      <c r="D20" s="11"/>
      <c r="E20" s="10">
        <v>101749.34</v>
      </c>
      <c r="F20" s="11"/>
      <c r="G20" s="11"/>
      <c r="H20" s="12">
        <f t="shared" si="0"/>
        <v>0.9999935135135135</v>
      </c>
    </row>
    <row r="21" spans="1:8" s="19" customFormat="1" ht="11.25">
      <c r="A21" s="15" t="s">
        <v>226</v>
      </c>
      <c r="B21" s="16">
        <v>3507527104.66</v>
      </c>
      <c r="C21" s="16">
        <v>1676725097.26</v>
      </c>
      <c r="D21" s="16">
        <v>8433718.79</v>
      </c>
      <c r="E21" s="16">
        <v>1754686699.3</v>
      </c>
      <c r="F21" s="16">
        <v>11133642.77</v>
      </c>
      <c r="G21" s="16">
        <v>71988870.97</v>
      </c>
      <c r="H21" s="18">
        <f t="shared" si="0"/>
        <v>0.5002631902598197</v>
      </c>
    </row>
    <row r="22" spans="1:8" ht="33.75" outlineLevel="1">
      <c r="A22" s="13" t="s">
        <v>14</v>
      </c>
      <c r="B22" s="10">
        <v>16352068</v>
      </c>
      <c r="C22" s="10">
        <v>8914528.71</v>
      </c>
      <c r="D22" s="11"/>
      <c r="E22" s="10">
        <v>8912148.72</v>
      </c>
      <c r="F22" s="10">
        <v>2379.99</v>
      </c>
      <c r="G22" s="10">
        <v>109714</v>
      </c>
      <c r="H22" s="12">
        <f t="shared" si="0"/>
        <v>0.5450166131892309</v>
      </c>
    </row>
    <row r="23" spans="1:8" ht="22.5" outlineLevel="1">
      <c r="A23" s="13" t="s">
        <v>15</v>
      </c>
      <c r="B23" s="10">
        <v>25000</v>
      </c>
      <c r="C23" s="11"/>
      <c r="D23" s="11"/>
      <c r="E23" s="11"/>
      <c r="F23" s="11"/>
      <c r="G23" s="11"/>
      <c r="H23" s="12">
        <f t="shared" si="0"/>
        <v>0</v>
      </c>
    </row>
    <row r="24" spans="1:8" ht="11.25" outlineLevel="1">
      <c r="A24" s="13" t="s">
        <v>16</v>
      </c>
      <c r="B24" s="10">
        <v>807805699.2</v>
      </c>
      <c r="C24" s="10">
        <v>385794621.44</v>
      </c>
      <c r="D24" s="11"/>
      <c r="E24" s="10">
        <v>422220498.02</v>
      </c>
      <c r="F24" s="10">
        <v>1765820.99</v>
      </c>
      <c r="G24" s="10">
        <v>23284707.36</v>
      </c>
      <c r="H24" s="12">
        <f t="shared" si="0"/>
        <v>0.5226758098366235</v>
      </c>
    </row>
    <row r="25" spans="1:8" ht="33.75" outlineLevel="1">
      <c r="A25" s="13" t="s">
        <v>17</v>
      </c>
      <c r="B25" s="10">
        <v>1622985735.85</v>
      </c>
      <c r="C25" s="10">
        <v>807639400.09</v>
      </c>
      <c r="D25" s="10">
        <v>326885.19</v>
      </c>
      <c r="E25" s="10">
        <v>837594955.52</v>
      </c>
      <c r="F25" s="10">
        <v>4767036.19</v>
      </c>
      <c r="G25" s="10">
        <v>33019859.62</v>
      </c>
      <c r="H25" s="12">
        <f t="shared" si="0"/>
        <v>0.5160827584731235</v>
      </c>
    </row>
    <row r="26" spans="1:8" ht="11.25" outlineLevel="1">
      <c r="A26" s="13" t="s">
        <v>18</v>
      </c>
      <c r="B26" s="10">
        <v>14088072.54</v>
      </c>
      <c r="C26" s="10">
        <v>7556988.47</v>
      </c>
      <c r="D26" s="11"/>
      <c r="E26" s="10">
        <v>7534950.8</v>
      </c>
      <c r="F26" s="10">
        <v>25580.21</v>
      </c>
      <c r="G26" s="10">
        <v>444317.23</v>
      </c>
      <c r="H26" s="12">
        <f t="shared" si="0"/>
        <v>0.5348461103253235</v>
      </c>
    </row>
    <row r="27" spans="1:8" ht="22.5" outlineLevel="1">
      <c r="A27" s="13" t="s">
        <v>19</v>
      </c>
      <c r="B27" s="10">
        <v>10753521.57</v>
      </c>
      <c r="C27" s="10">
        <v>4487881.74</v>
      </c>
      <c r="D27" s="11"/>
      <c r="E27" s="10">
        <v>4412234.58</v>
      </c>
      <c r="F27" s="10">
        <v>76152.73</v>
      </c>
      <c r="G27" s="10">
        <v>210490.55</v>
      </c>
      <c r="H27" s="12">
        <f t="shared" si="0"/>
        <v>0.4103060147579171</v>
      </c>
    </row>
    <row r="28" spans="1:8" ht="33.75" outlineLevel="1">
      <c r="A28" s="13" t="s">
        <v>20</v>
      </c>
      <c r="B28" s="10">
        <v>10234293</v>
      </c>
      <c r="C28" s="10">
        <v>5681569.52</v>
      </c>
      <c r="D28" s="11"/>
      <c r="E28" s="10">
        <v>5680287.65</v>
      </c>
      <c r="F28" s="10">
        <v>1281.87</v>
      </c>
      <c r="G28" s="10">
        <v>254619.83</v>
      </c>
      <c r="H28" s="12">
        <f t="shared" si="0"/>
        <v>0.5550249196500433</v>
      </c>
    </row>
    <row r="29" spans="1:8" ht="45" outlineLevel="1">
      <c r="A29" s="13" t="s">
        <v>21</v>
      </c>
      <c r="B29" s="10">
        <v>12080949</v>
      </c>
      <c r="C29" s="10">
        <v>6077206.19</v>
      </c>
      <c r="D29" s="11"/>
      <c r="E29" s="10">
        <v>6077205.62</v>
      </c>
      <c r="F29" s="14">
        <v>0.57</v>
      </c>
      <c r="G29" s="14">
        <v>577.78</v>
      </c>
      <c r="H29" s="12">
        <f t="shared" si="0"/>
        <v>0.5030404167752053</v>
      </c>
    </row>
    <row r="30" spans="1:8" ht="22.5" outlineLevel="1">
      <c r="A30" s="13" t="s">
        <v>22</v>
      </c>
      <c r="B30" s="10">
        <v>93291978.54</v>
      </c>
      <c r="C30" s="10">
        <v>40836798.29</v>
      </c>
      <c r="D30" s="14">
        <v>784.15</v>
      </c>
      <c r="E30" s="10">
        <v>40844150.48</v>
      </c>
      <c r="F30" s="10">
        <v>906652.25</v>
      </c>
      <c r="G30" s="10">
        <v>2086166.43</v>
      </c>
      <c r="H30" s="12">
        <f t="shared" si="0"/>
        <v>0.43780988590018594</v>
      </c>
    </row>
    <row r="31" spans="1:8" ht="11.25" outlineLevel="1">
      <c r="A31" s="13" t="s">
        <v>23</v>
      </c>
      <c r="B31" s="10">
        <v>211914378.53</v>
      </c>
      <c r="C31" s="10">
        <v>106158407.37</v>
      </c>
      <c r="D31" s="10">
        <v>132901.3</v>
      </c>
      <c r="E31" s="10">
        <v>113014909.72</v>
      </c>
      <c r="F31" s="10">
        <v>355086.49</v>
      </c>
      <c r="G31" s="10">
        <v>2088120.17</v>
      </c>
      <c r="H31" s="12">
        <f t="shared" si="0"/>
        <v>0.533304585106295</v>
      </c>
    </row>
    <row r="32" spans="1:8" ht="11.25" outlineLevel="1">
      <c r="A32" s="13" t="s">
        <v>24</v>
      </c>
      <c r="B32" s="10">
        <v>13488104.67</v>
      </c>
      <c r="C32" s="10">
        <v>4246688.83</v>
      </c>
      <c r="D32" s="11"/>
      <c r="E32" s="10">
        <v>4512980.72</v>
      </c>
      <c r="F32" s="10">
        <v>38428.54</v>
      </c>
      <c r="G32" s="10">
        <v>142764.1</v>
      </c>
      <c r="H32" s="12">
        <f t="shared" si="0"/>
        <v>0.3345896870179018</v>
      </c>
    </row>
    <row r="33" spans="1:8" ht="22.5" outlineLevel="1">
      <c r="A33" s="13" t="s">
        <v>25</v>
      </c>
      <c r="B33" s="10">
        <v>10829219</v>
      </c>
      <c r="C33" s="10">
        <v>4212730.74</v>
      </c>
      <c r="D33" s="11"/>
      <c r="E33" s="10">
        <v>4200395.64</v>
      </c>
      <c r="F33" s="10">
        <v>12335.1</v>
      </c>
      <c r="G33" s="10">
        <v>689786.74</v>
      </c>
      <c r="H33" s="12">
        <f t="shared" si="0"/>
        <v>0.3878761376974646</v>
      </c>
    </row>
    <row r="34" spans="1:8" ht="11.25" outlineLevel="1">
      <c r="A34" s="13" t="s">
        <v>26</v>
      </c>
      <c r="B34" s="10">
        <v>36083088</v>
      </c>
      <c r="C34" s="10">
        <v>16688971.68</v>
      </c>
      <c r="D34" s="11"/>
      <c r="E34" s="10">
        <v>16567690.72</v>
      </c>
      <c r="F34" s="10">
        <v>121280.96</v>
      </c>
      <c r="G34" s="10">
        <v>1224995.05</v>
      </c>
      <c r="H34" s="12">
        <f t="shared" si="0"/>
        <v>0.4591539039009078</v>
      </c>
    </row>
    <row r="35" spans="1:8" ht="11.25" outlineLevel="1">
      <c r="A35" s="13" t="s">
        <v>27</v>
      </c>
      <c r="B35" s="10">
        <v>13098836.4</v>
      </c>
      <c r="C35" s="10">
        <v>5721641.28</v>
      </c>
      <c r="D35" s="11"/>
      <c r="E35" s="10">
        <v>5811256.43</v>
      </c>
      <c r="F35" s="10">
        <v>10693.25</v>
      </c>
      <c r="G35" s="10">
        <v>275320.36</v>
      </c>
      <c r="H35" s="12">
        <f t="shared" si="0"/>
        <v>0.4436467677388504</v>
      </c>
    </row>
    <row r="36" spans="1:8" ht="22.5" outlineLevel="1">
      <c r="A36" s="13" t="s">
        <v>28</v>
      </c>
      <c r="B36" s="10">
        <v>380493</v>
      </c>
      <c r="C36" s="10">
        <v>177380</v>
      </c>
      <c r="D36" s="11"/>
      <c r="E36" s="10">
        <v>173760</v>
      </c>
      <c r="F36" s="10">
        <v>3620</v>
      </c>
      <c r="G36" s="11"/>
      <c r="H36" s="12">
        <f t="shared" si="0"/>
        <v>0.4566706877656094</v>
      </c>
    </row>
    <row r="37" spans="1:8" ht="11.25" outlineLevel="1">
      <c r="A37" s="13" t="s">
        <v>29</v>
      </c>
      <c r="B37" s="10">
        <v>227010</v>
      </c>
      <c r="C37" s="11"/>
      <c r="D37" s="11"/>
      <c r="E37" s="11"/>
      <c r="F37" s="11"/>
      <c r="G37" s="11"/>
      <c r="H37" s="12">
        <f t="shared" si="0"/>
        <v>0</v>
      </c>
    </row>
    <row r="38" spans="1:8" ht="11.25" outlineLevel="1">
      <c r="A38" s="13" t="s">
        <v>30</v>
      </c>
      <c r="B38" s="10">
        <v>2231979</v>
      </c>
      <c r="C38" s="10">
        <v>335052.74</v>
      </c>
      <c r="D38" s="11"/>
      <c r="E38" s="10">
        <v>315182.74</v>
      </c>
      <c r="F38" s="10">
        <v>19870</v>
      </c>
      <c r="G38" s="10">
        <v>22280</v>
      </c>
      <c r="H38" s="12">
        <f t="shared" si="0"/>
        <v>0.14121223362764612</v>
      </c>
    </row>
    <row r="39" spans="1:8" ht="22.5" outlineLevel="1">
      <c r="A39" s="13" t="s">
        <v>31</v>
      </c>
      <c r="B39" s="10">
        <v>3059155</v>
      </c>
      <c r="C39" s="10">
        <v>2811117.53</v>
      </c>
      <c r="D39" s="11"/>
      <c r="E39" s="10">
        <v>2846711.54</v>
      </c>
      <c r="F39" s="10">
        <v>26575.75</v>
      </c>
      <c r="G39" s="10">
        <v>60922.49</v>
      </c>
      <c r="H39" s="12">
        <f t="shared" si="0"/>
        <v>0.9305548558343726</v>
      </c>
    </row>
    <row r="40" spans="1:8" ht="11.25" outlineLevel="1">
      <c r="A40" s="13" t="s">
        <v>32</v>
      </c>
      <c r="B40" s="10">
        <v>166507</v>
      </c>
      <c r="C40" s="10">
        <v>28785</v>
      </c>
      <c r="D40" s="11"/>
      <c r="E40" s="10">
        <v>10879.66</v>
      </c>
      <c r="F40" s="10">
        <v>17905.34</v>
      </c>
      <c r="G40" s="11"/>
      <c r="H40" s="12">
        <f t="shared" si="0"/>
        <v>0.06534055625289027</v>
      </c>
    </row>
    <row r="41" spans="1:8" ht="11.25" outlineLevel="1">
      <c r="A41" s="13" t="s">
        <v>33</v>
      </c>
      <c r="B41" s="10">
        <v>16006717</v>
      </c>
      <c r="C41" s="10">
        <v>8635989.66</v>
      </c>
      <c r="D41" s="10">
        <v>403756.83</v>
      </c>
      <c r="E41" s="10">
        <v>8970855.32</v>
      </c>
      <c r="F41" s="10">
        <v>60545.15</v>
      </c>
      <c r="G41" s="10">
        <v>412557.96</v>
      </c>
      <c r="H41" s="12">
        <f t="shared" si="0"/>
        <v>0.560443176448987</v>
      </c>
    </row>
    <row r="42" spans="1:8" ht="11.25" outlineLevel="1">
      <c r="A42" s="13" t="s">
        <v>34</v>
      </c>
      <c r="B42" s="10">
        <v>9754569</v>
      </c>
      <c r="C42" s="10">
        <v>5849056.64</v>
      </c>
      <c r="D42" s="10">
        <v>242525.95</v>
      </c>
      <c r="E42" s="10">
        <v>5848399.82</v>
      </c>
      <c r="F42" s="14">
        <v>656.82</v>
      </c>
      <c r="G42" s="10">
        <v>125943.16</v>
      </c>
      <c r="H42" s="12">
        <f t="shared" si="0"/>
        <v>0.5995549183157144</v>
      </c>
    </row>
    <row r="43" spans="1:8" ht="11.25" outlineLevel="1">
      <c r="A43" s="13" t="s">
        <v>35</v>
      </c>
      <c r="B43" s="10">
        <v>3767050</v>
      </c>
      <c r="C43" s="10">
        <v>1535287.12</v>
      </c>
      <c r="D43" s="10">
        <v>95771.16</v>
      </c>
      <c r="E43" s="10">
        <v>1535287.12</v>
      </c>
      <c r="F43" s="11"/>
      <c r="G43" s="11"/>
      <c r="H43" s="12">
        <f t="shared" si="0"/>
        <v>0.40755687341553737</v>
      </c>
    </row>
    <row r="44" spans="1:8" ht="22.5" outlineLevel="1">
      <c r="A44" s="13" t="s">
        <v>36</v>
      </c>
      <c r="B44" s="10">
        <v>30171243</v>
      </c>
      <c r="C44" s="10">
        <v>12965227.85</v>
      </c>
      <c r="D44" s="11"/>
      <c r="E44" s="10">
        <v>12890832.85</v>
      </c>
      <c r="F44" s="10">
        <v>74395</v>
      </c>
      <c r="G44" s="10">
        <v>72325</v>
      </c>
      <c r="H44" s="12">
        <f t="shared" si="0"/>
        <v>0.42725561058256695</v>
      </c>
    </row>
    <row r="45" spans="1:8" ht="11.25" outlineLevel="1">
      <c r="A45" s="13" t="s">
        <v>37</v>
      </c>
      <c r="B45" s="10">
        <v>37983676.79</v>
      </c>
      <c r="C45" s="10">
        <v>21553192.05</v>
      </c>
      <c r="D45" s="10">
        <v>1030555.23</v>
      </c>
      <c r="E45" s="10">
        <v>21847985.42</v>
      </c>
      <c r="F45" s="10">
        <v>10384.33</v>
      </c>
      <c r="G45" s="10">
        <v>1091456.13</v>
      </c>
      <c r="H45" s="12">
        <f t="shared" si="0"/>
        <v>0.575194064039423</v>
      </c>
    </row>
    <row r="46" spans="1:8" ht="11.25" outlineLevel="1">
      <c r="A46" s="13" t="s">
        <v>38</v>
      </c>
      <c r="B46" s="10">
        <v>33498343.64</v>
      </c>
      <c r="C46" s="10">
        <v>10472316.83</v>
      </c>
      <c r="D46" s="10">
        <v>568621.9</v>
      </c>
      <c r="E46" s="10">
        <v>12059758.73</v>
      </c>
      <c r="F46" s="10">
        <v>17703.15</v>
      </c>
      <c r="G46" s="10">
        <v>561451.2</v>
      </c>
      <c r="H46" s="12">
        <f t="shared" si="0"/>
        <v>0.3600105981240092</v>
      </c>
    </row>
    <row r="47" spans="1:8" ht="11.25" outlineLevel="1">
      <c r="A47" s="13" t="s">
        <v>39</v>
      </c>
      <c r="B47" s="10">
        <v>114530164.44</v>
      </c>
      <c r="C47" s="10">
        <v>67769279.13</v>
      </c>
      <c r="D47" s="10">
        <v>1709027.32</v>
      </c>
      <c r="E47" s="10">
        <v>72615963.84</v>
      </c>
      <c r="F47" s="10">
        <v>200856.86</v>
      </c>
      <c r="G47" s="10">
        <v>1452389.02</v>
      </c>
      <c r="H47" s="12">
        <f t="shared" si="0"/>
        <v>0.6340335246618983</v>
      </c>
    </row>
    <row r="48" spans="1:8" ht="11.25" outlineLevel="1">
      <c r="A48" s="13" t="s">
        <v>40</v>
      </c>
      <c r="B48" s="10">
        <v>12456012.18</v>
      </c>
      <c r="C48" s="10">
        <v>2513663.69</v>
      </c>
      <c r="D48" s="10">
        <v>94454.01</v>
      </c>
      <c r="E48" s="10">
        <v>2095851.09</v>
      </c>
      <c r="F48" s="10">
        <v>417812.6</v>
      </c>
      <c r="G48" s="10">
        <v>916160.02</v>
      </c>
      <c r="H48" s="12">
        <f t="shared" si="0"/>
        <v>0.16826019914826384</v>
      </c>
    </row>
    <row r="49" spans="1:8" ht="11.25" outlineLevel="1">
      <c r="A49" s="13" t="s">
        <v>41</v>
      </c>
      <c r="B49" s="10">
        <v>4918832</v>
      </c>
      <c r="C49" s="10">
        <v>1266262.35</v>
      </c>
      <c r="D49" s="11"/>
      <c r="E49" s="10">
        <v>916405.37</v>
      </c>
      <c r="F49" s="10">
        <v>349856.98</v>
      </c>
      <c r="G49" s="10">
        <v>2949.6</v>
      </c>
      <c r="H49" s="12">
        <f t="shared" si="0"/>
        <v>0.186305482683694</v>
      </c>
    </row>
    <row r="50" spans="1:8" ht="11.25" outlineLevel="1">
      <c r="A50" s="13" t="s">
        <v>42</v>
      </c>
      <c r="B50" s="10">
        <v>2601993</v>
      </c>
      <c r="C50" s="10">
        <v>378896.89</v>
      </c>
      <c r="D50" s="11"/>
      <c r="E50" s="10">
        <v>308922.79</v>
      </c>
      <c r="F50" s="10">
        <v>69974.1</v>
      </c>
      <c r="G50" s="10">
        <v>6999</v>
      </c>
      <c r="H50" s="12">
        <f t="shared" si="0"/>
        <v>0.11872545006846674</v>
      </c>
    </row>
    <row r="51" spans="1:8" ht="22.5" outlineLevel="1">
      <c r="A51" s="13" t="s">
        <v>43</v>
      </c>
      <c r="B51" s="10">
        <v>96531814.31</v>
      </c>
      <c r="C51" s="10">
        <v>50588306.11</v>
      </c>
      <c r="D51" s="10">
        <v>2482926.2</v>
      </c>
      <c r="E51" s="10">
        <v>50780155.15</v>
      </c>
      <c r="F51" s="10">
        <v>38991.47</v>
      </c>
      <c r="G51" s="10">
        <v>2094145.16</v>
      </c>
      <c r="H51" s="12">
        <f t="shared" si="0"/>
        <v>0.526045796538391</v>
      </c>
    </row>
    <row r="52" spans="1:8" ht="11.25" outlineLevel="1">
      <c r="A52" s="13" t="s">
        <v>44</v>
      </c>
      <c r="B52" s="10">
        <v>2200197</v>
      </c>
      <c r="C52" s="10">
        <v>986008.22</v>
      </c>
      <c r="D52" s="10">
        <v>13950.19</v>
      </c>
      <c r="E52" s="10">
        <v>985246.58</v>
      </c>
      <c r="F52" s="14">
        <v>761.64</v>
      </c>
      <c r="G52" s="11"/>
      <c r="H52" s="12">
        <f t="shared" si="0"/>
        <v>0.4477992561575168</v>
      </c>
    </row>
    <row r="53" spans="1:8" ht="11.25" outlineLevel="1">
      <c r="A53" s="13" t="s">
        <v>45</v>
      </c>
      <c r="B53" s="10">
        <v>8402541</v>
      </c>
      <c r="C53" s="10">
        <v>4098600.6</v>
      </c>
      <c r="D53" s="10">
        <v>170623.97</v>
      </c>
      <c r="E53" s="10">
        <v>4068916.88</v>
      </c>
      <c r="F53" s="10">
        <v>29683.72</v>
      </c>
      <c r="G53" s="10">
        <v>159123.63</v>
      </c>
      <c r="H53" s="12">
        <f t="shared" si="0"/>
        <v>0.48424838153125344</v>
      </c>
    </row>
    <row r="54" spans="1:8" ht="22.5" outlineLevel="1">
      <c r="A54" s="13" t="s">
        <v>46</v>
      </c>
      <c r="B54" s="10">
        <v>58000</v>
      </c>
      <c r="C54" s="11"/>
      <c r="D54" s="10">
        <v>58000</v>
      </c>
      <c r="E54" s="11"/>
      <c r="F54" s="11"/>
      <c r="G54" s="11"/>
      <c r="H54" s="12">
        <f t="shared" si="0"/>
        <v>0</v>
      </c>
    </row>
    <row r="55" spans="1:8" ht="22.5" outlineLevel="1">
      <c r="A55" s="13" t="s">
        <v>47</v>
      </c>
      <c r="B55" s="10">
        <v>231925</v>
      </c>
      <c r="C55" s="11"/>
      <c r="D55" s="11"/>
      <c r="E55" s="11"/>
      <c r="F55" s="11"/>
      <c r="G55" s="11"/>
      <c r="H55" s="12">
        <f t="shared" si="0"/>
        <v>0</v>
      </c>
    </row>
    <row r="56" spans="1:8" ht="22.5" outlineLevel="1">
      <c r="A56" s="13" t="s">
        <v>48</v>
      </c>
      <c r="B56" s="10">
        <v>24806982</v>
      </c>
      <c r="C56" s="10">
        <v>12331766.75</v>
      </c>
      <c r="D56" s="10">
        <v>351066.41</v>
      </c>
      <c r="E56" s="10">
        <v>11841008.57</v>
      </c>
      <c r="F56" s="10">
        <v>490758.18</v>
      </c>
      <c r="G56" s="10">
        <v>598138.32</v>
      </c>
      <c r="H56" s="12">
        <f t="shared" si="0"/>
        <v>0.47732564041849185</v>
      </c>
    </row>
    <row r="57" spans="1:8" ht="11.25" outlineLevel="1">
      <c r="A57" s="13" t="s">
        <v>49</v>
      </c>
      <c r="B57" s="10">
        <v>76427917</v>
      </c>
      <c r="C57" s="10">
        <v>43661094.93</v>
      </c>
      <c r="D57" s="10">
        <v>25439.89</v>
      </c>
      <c r="E57" s="10">
        <v>43542762.36</v>
      </c>
      <c r="F57" s="10">
        <v>118332.57</v>
      </c>
      <c r="G57" s="10">
        <v>283469.45</v>
      </c>
      <c r="H57" s="12">
        <f t="shared" si="0"/>
        <v>0.569723264340699</v>
      </c>
    </row>
    <row r="58" spans="1:8" ht="11.25" outlineLevel="1">
      <c r="A58" s="13" t="s">
        <v>50</v>
      </c>
      <c r="B58" s="10">
        <v>89822006</v>
      </c>
      <c r="C58" s="10">
        <v>11805525.19</v>
      </c>
      <c r="D58" s="11"/>
      <c r="E58" s="10">
        <v>11515749.45</v>
      </c>
      <c r="F58" s="10">
        <v>289775.74</v>
      </c>
      <c r="G58" s="11"/>
      <c r="H58" s="12">
        <f t="shared" si="0"/>
        <v>0.12820632674358218</v>
      </c>
    </row>
    <row r="59" spans="1:8" ht="11.25" outlineLevel="1">
      <c r="A59" s="13" t="s">
        <v>51</v>
      </c>
      <c r="B59" s="10">
        <v>9098</v>
      </c>
      <c r="C59" s="11"/>
      <c r="D59" s="11"/>
      <c r="E59" s="11"/>
      <c r="F59" s="11"/>
      <c r="G59" s="11"/>
      <c r="H59" s="12">
        <f t="shared" si="0"/>
        <v>0</v>
      </c>
    </row>
    <row r="60" spans="1:8" ht="11.25" outlineLevel="1">
      <c r="A60" s="13" t="s">
        <v>52</v>
      </c>
      <c r="B60" s="10">
        <v>9390000</v>
      </c>
      <c r="C60" s="10">
        <v>9390000</v>
      </c>
      <c r="D60" s="11"/>
      <c r="E60" s="10">
        <v>9390000</v>
      </c>
      <c r="F60" s="11"/>
      <c r="G60" s="11"/>
      <c r="H60" s="12">
        <f t="shared" si="0"/>
        <v>1</v>
      </c>
    </row>
    <row r="61" spans="1:8" ht="22.5" outlineLevel="1">
      <c r="A61" s="13" t="s">
        <v>53</v>
      </c>
      <c r="B61" s="10">
        <v>1200000</v>
      </c>
      <c r="C61" s="11"/>
      <c r="D61" s="11"/>
      <c r="E61" s="11"/>
      <c r="F61" s="11"/>
      <c r="G61" s="11"/>
      <c r="H61" s="12">
        <f t="shared" si="0"/>
        <v>0</v>
      </c>
    </row>
    <row r="62" spans="1:8" ht="11.25" outlineLevel="1">
      <c r="A62" s="13" t="s">
        <v>54</v>
      </c>
      <c r="B62" s="10">
        <v>43568867</v>
      </c>
      <c r="C62" s="10">
        <v>3399306.63</v>
      </c>
      <c r="D62" s="10">
        <v>726429.09</v>
      </c>
      <c r="E62" s="10">
        <v>2627399.4</v>
      </c>
      <c r="F62" s="10">
        <v>771907.23</v>
      </c>
      <c r="G62" s="10">
        <v>297121.61</v>
      </c>
      <c r="H62" s="12">
        <f t="shared" si="0"/>
        <v>0.06030451514839713</v>
      </c>
    </row>
    <row r="63" spans="1:8" ht="11.25" outlineLevel="1">
      <c r="A63" s="13" t="s">
        <v>55</v>
      </c>
      <c r="B63" s="10">
        <v>7687547</v>
      </c>
      <c r="C63" s="10">
        <v>40547</v>
      </c>
      <c r="D63" s="11"/>
      <c r="E63" s="11"/>
      <c r="F63" s="10">
        <v>40547</v>
      </c>
      <c r="G63" s="11"/>
      <c r="H63" s="12">
        <f t="shared" si="0"/>
        <v>0</v>
      </c>
    </row>
    <row r="64" spans="1:8" ht="22.5" outlineLevel="1">
      <c r="A64" s="13" t="s">
        <v>56</v>
      </c>
      <c r="B64" s="10">
        <v>2405521</v>
      </c>
      <c r="C64" s="10">
        <v>115000</v>
      </c>
      <c r="D64" s="11"/>
      <c r="E64" s="10">
        <v>115000</v>
      </c>
      <c r="F64" s="11"/>
      <c r="G64" s="11"/>
      <c r="H64" s="12">
        <f t="shared" si="0"/>
        <v>0.047806691357090626</v>
      </c>
    </row>
    <row r="65" spans="1:8" s="19" customFormat="1" ht="11.25">
      <c r="A65" s="15" t="s">
        <v>227</v>
      </c>
      <c r="B65" s="16">
        <v>1266258514.05</v>
      </c>
      <c r="C65" s="16">
        <v>756965321.81</v>
      </c>
      <c r="D65" s="16">
        <v>1354747.06</v>
      </c>
      <c r="E65" s="16">
        <v>783699261.28</v>
      </c>
      <c r="F65" s="16">
        <v>11284765.24</v>
      </c>
      <c r="G65" s="16">
        <v>8146123.91</v>
      </c>
      <c r="H65" s="18">
        <f t="shared" si="0"/>
        <v>0.6189093716522521</v>
      </c>
    </row>
    <row r="66" spans="1:8" ht="33.75" outlineLevel="1">
      <c r="A66" s="13" t="s">
        <v>57</v>
      </c>
      <c r="B66" s="10">
        <v>6571205</v>
      </c>
      <c r="C66" s="10">
        <v>4012975.26</v>
      </c>
      <c r="D66" s="11"/>
      <c r="E66" s="10">
        <v>4012975.26</v>
      </c>
      <c r="F66" s="11"/>
      <c r="G66" s="10">
        <v>200969.24</v>
      </c>
      <c r="H66" s="12">
        <f t="shared" si="0"/>
        <v>0.6106909250282102</v>
      </c>
    </row>
    <row r="67" spans="1:8" ht="22.5" outlineLevel="1">
      <c r="A67" s="13" t="s">
        <v>58</v>
      </c>
      <c r="B67" s="10">
        <v>25000</v>
      </c>
      <c r="C67" s="11"/>
      <c r="D67" s="11"/>
      <c r="E67" s="11"/>
      <c r="F67" s="11"/>
      <c r="G67" s="11"/>
      <c r="H67" s="12">
        <f t="shared" si="0"/>
        <v>0</v>
      </c>
    </row>
    <row r="68" spans="1:8" ht="11.25" outlineLevel="1">
      <c r="A68" s="13" t="s">
        <v>59</v>
      </c>
      <c r="B68" s="10">
        <v>550071444.33</v>
      </c>
      <c r="C68" s="10">
        <v>361070193.13</v>
      </c>
      <c r="D68" s="10">
        <v>130669.84</v>
      </c>
      <c r="E68" s="10">
        <v>381075463.65</v>
      </c>
      <c r="F68" s="10">
        <v>5141696.7</v>
      </c>
      <c r="G68" s="10">
        <v>2668305.9</v>
      </c>
      <c r="H68" s="12">
        <f t="shared" si="0"/>
        <v>0.6927744888014662</v>
      </c>
    </row>
    <row r="69" spans="1:8" ht="22.5" outlineLevel="1">
      <c r="A69" s="13" t="s">
        <v>60</v>
      </c>
      <c r="B69" s="10">
        <v>13326894.35</v>
      </c>
      <c r="C69" s="10">
        <v>9254479.86</v>
      </c>
      <c r="D69" s="10">
        <v>9162.69</v>
      </c>
      <c r="E69" s="10">
        <v>8888279.59</v>
      </c>
      <c r="F69" s="10">
        <v>404551.9</v>
      </c>
      <c r="G69" s="10">
        <v>77847.69</v>
      </c>
      <c r="H69" s="12">
        <f t="shared" si="0"/>
        <v>0.666943051889655</v>
      </c>
    </row>
    <row r="70" spans="1:8" ht="11.25" outlineLevel="1">
      <c r="A70" s="13" t="s">
        <v>61</v>
      </c>
      <c r="B70" s="10">
        <v>20846606.59</v>
      </c>
      <c r="C70" s="10">
        <v>13507689.18</v>
      </c>
      <c r="D70" s="10">
        <v>64487.58</v>
      </c>
      <c r="E70" s="10">
        <v>13842826.45</v>
      </c>
      <c r="F70" s="10">
        <v>4235.04</v>
      </c>
      <c r="G70" s="10">
        <v>97914.36</v>
      </c>
      <c r="H70" s="12">
        <f aca="true" t="shared" si="1" ref="H70:H127">E70/B70</f>
        <v>0.66403260359124</v>
      </c>
    </row>
    <row r="71" spans="1:8" ht="11.25" outlineLevel="1">
      <c r="A71" s="13" t="s">
        <v>62</v>
      </c>
      <c r="B71" s="10">
        <v>45912396.88</v>
      </c>
      <c r="C71" s="10">
        <v>31210418.61</v>
      </c>
      <c r="D71" s="10">
        <v>43659.83</v>
      </c>
      <c r="E71" s="10">
        <v>32463432.9</v>
      </c>
      <c r="F71" s="10">
        <v>86715.38</v>
      </c>
      <c r="G71" s="10">
        <v>124013.45</v>
      </c>
      <c r="H71" s="12">
        <f t="shared" si="1"/>
        <v>0.7070733637550835</v>
      </c>
    </row>
    <row r="72" spans="1:8" ht="11.25" outlineLevel="1">
      <c r="A72" s="13" t="s">
        <v>63</v>
      </c>
      <c r="B72" s="10">
        <v>57271499.19</v>
      </c>
      <c r="C72" s="10">
        <v>31917501.94</v>
      </c>
      <c r="D72" s="14">
        <v>0.13</v>
      </c>
      <c r="E72" s="10">
        <v>38646638.97</v>
      </c>
      <c r="F72" s="10">
        <v>1201266.51</v>
      </c>
      <c r="G72" s="10">
        <v>1280813.03</v>
      </c>
      <c r="H72" s="12">
        <f t="shared" si="1"/>
        <v>0.6747970546709203</v>
      </c>
    </row>
    <row r="73" spans="1:8" ht="11.25" outlineLevel="1">
      <c r="A73" s="13" t="s">
        <v>64</v>
      </c>
      <c r="B73" s="10">
        <v>1701542</v>
      </c>
      <c r="C73" s="10">
        <v>828373.08</v>
      </c>
      <c r="D73" s="10">
        <v>18316.37</v>
      </c>
      <c r="E73" s="10">
        <v>816963.94</v>
      </c>
      <c r="F73" s="10">
        <v>25147.7</v>
      </c>
      <c r="G73" s="10">
        <v>42132.07</v>
      </c>
      <c r="H73" s="12">
        <f t="shared" si="1"/>
        <v>0.48013151600136816</v>
      </c>
    </row>
    <row r="74" spans="1:8" ht="11.25" outlineLevel="1">
      <c r="A74" s="13" t="s">
        <v>65</v>
      </c>
      <c r="B74" s="10">
        <v>507590019.71</v>
      </c>
      <c r="C74" s="10">
        <v>279253914.84</v>
      </c>
      <c r="D74" s="10">
        <v>464059.44</v>
      </c>
      <c r="E74" s="10">
        <v>278414744.12</v>
      </c>
      <c r="F74" s="10">
        <v>4049312.5</v>
      </c>
      <c r="G74" s="10">
        <v>2914987.38</v>
      </c>
      <c r="H74" s="12">
        <f t="shared" si="1"/>
        <v>0.5485031882208125</v>
      </c>
    </row>
    <row r="75" spans="1:8" ht="11.25" outlineLevel="1">
      <c r="A75" s="13" t="s">
        <v>66</v>
      </c>
      <c r="B75" s="10">
        <v>7730000</v>
      </c>
      <c r="C75" s="10">
        <v>1527772.81</v>
      </c>
      <c r="D75" s="10">
        <v>88537.15</v>
      </c>
      <c r="E75" s="10">
        <v>1527772.81</v>
      </c>
      <c r="F75" s="11"/>
      <c r="G75" s="10">
        <v>88537.15</v>
      </c>
      <c r="H75" s="12">
        <f t="shared" si="1"/>
        <v>0.1976420194049159</v>
      </c>
    </row>
    <row r="76" spans="1:8" ht="11.25" outlineLevel="1">
      <c r="A76" s="13" t="s">
        <v>67</v>
      </c>
      <c r="B76" s="10">
        <v>20643407</v>
      </c>
      <c r="C76" s="10">
        <v>6788839.72</v>
      </c>
      <c r="D76" s="10">
        <v>535854.03</v>
      </c>
      <c r="E76" s="10">
        <v>6619594.1</v>
      </c>
      <c r="F76" s="10">
        <v>169245.62</v>
      </c>
      <c r="G76" s="10">
        <v>650603.64</v>
      </c>
      <c r="H76" s="12">
        <f t="shared" si="1"/>
        <v>0.32066383712727264</v>
      </c>
    </row>
    <row r="77" spans="1:8" ht="11.25" outlineLevel="1">
      <c r="A77" s="13" t="s">
        <v>68</v>
      </c>
      <c r="B77" s="10">
        <v>5374495</v>
      </c>
      <c r="C77" s="10">
        <v>814208.86</v>
      </c>
      <c r="D77" s="11"/>
      <c r="E77" s="10">
        <v>814208.86</v>
      </c>
      <c r="F77" s="11"/>
      <c r="G77" s="11"/>
      <c r="H77" s="12">
        <f t="shared" si="1"/>
        <v>0.1514949516187102</v>
      </c>
    </row>
    <row r="78" spans="1:8" ht="11.25" outlineLevel="1">
      <c r="A78" s="13" t="s">
        <v>69</v>
      </c>
      <c r="B78" s="10">
        <v>12500000</v>
      </c>
      <c r="C78" s="10">
        <v>12500000</v>
      </c>
      <c r="D78" s="11"/>
      <c r="E78" s="10">
        <v>12500000</v>
      </c>
      <c r="F78" s="11"/>
      <c r="G78" s="11"/>
      <c r="H78" s="12">
        <f t="shared" si="1"/>
        <v>1</v>
      </c>
    </row>
    <row r="79" spans="1:8" ht="11.25" outlineLevel="1">
      <c r="A79" s="13" t="s">
        <v>70</v>
      </c>
      <c r="B79" s="10">
        <v>14284265</v>
      </c>
      <c r="C79" s="10">
        <v>1994219.52</v>
      </c>
      <c r="D79" s="11"/>
      <c r="E79" s="10">
        <v>1791625.63</v>
      </c>
      <c r="F79" s="10">
        <v>202593.89</v>
      </c>
      <c r="G79" s="11"/>
      <c r="H79" s="12">
        <f t="shared" si="1"/>
        <v>0.125426518620314</v>
      </c>
    </row>
    <row r="80" spans="1:8" ht="11.25" outlineLevel="1">
      <c r="A80" s="13" t="s">
        <v>71</v>
      </c>
      <c r="B80" s="10">
        <v>2215735</v>
      </c>
      <c r="C80" s="10">
        <v>2090735</v>
      </c>
      <c r="D80" s="11"/>
      <c r="E80" s="10">
        <v>2090735</v>
      </c>
      <c r="F80" s="11"/>
      <c r="G80" s="11"/>
      <c r="H80" s="12">
        <f t="shared" si="1"/>
        <v>0.943585311420364</v>
      </c>
    </row>
    <row r="81" spans="1:8" ht="22.5" outlineLevel="1">
      <c r="A81" s="13" t="s">
        <v>72</v>
      </c>
      <c r="B81" s="10">
        <v>194004</v>
      </c>
      <c r="C81" s="10">
        <v>194000</v>
      </c>
      <c r="D81" s="11"/>
      <c r="E81" s="10">
        <v>194000</v>
      </c>
      <c r="F81" s="11"/>
      <c r="G81" s="11"/>
      <c r="H81" s="12">
        <f t="shared" si="1"/>
        <v>0.9999793818684151</v>
      </c>
    </row>
    <row r="82" spans="1:8" s="19" customFormat="1" ht="11.25">
      <c r="A82" s="15" t="s">
        <v>228</v>
      </c>
      <c r="B82" s="16">
        <v>189791454.87</v>
      </c>
      <c r="C82" s="16">
        <v>108871011.18</v>
      </c>
      <c r="D82" s="16">
        <v>386146</v>
      </c>
      <c r="E82" s="16">
        <v>105833647.2</v>
      </c>
      <c r="F82" s="16">
        <v>3093428.85</v>
      </c>
      <c r="G82" s="16">
        <v>3928893.32</v>
      </c>
      <c r="H82" s="18">
        <f t="shared" si="1"/>
        <v>0.5576312551715885</v>
      </c>
    </row>
    <row r="83" spans="1:8" ht="33.75" outlineLevel="1">
      <c r="A83" s="13" t="s">
        <v>73</v>
      </c>
      <c r="B83" s="10">
        <v>15424216</v>
      </c>
      <c r="C83" s="10">
        <v>8082415.13</v>
      </c>
      <c r="D83" s="11"/>
      <c r="E83" s="10">
        <v>7672234.19</v>
      </c>
      <c r="F83" s="10">
        <v>410180.94</v>
      </c>
      <c r="G83" s="10">
        <v>412729.62</v>
      </c>
      <c r="H83" s="12">
        <f t="shared" si="1"/>
        <v>0.49741485661248525</v>
      </c>
    </row>
    <row r="84" spans="1:8" ht="22.5" outlineLevel="1">
      <c r="A84" s="13" t="s">
        <v>74</v>
      </c>
      <c r="B84" s="10">
        <v>25000</v>
      </c>
      <c r="C84" s="10">
        <v>1600</v>
      </c>
      <c r="D84" s="11"/>
      <c r="E84" s="10">
        <v>1600</v>
      </c>
      <c r="F84" s="11"/>
      <c r="G84" s="11"/>
      <c r="H84" s="12">
        <f t="shared" si="1"/>
        <v>0.064</v>
      </c>
    </row>
    <row r="85" spans="1:8" ht="22.5" outlineLevel="1">
      <c r="A85" s="13" t="s">
        <v>75</v>
      </c>
      <c r="B85" s="10">
        <v>4453970.51</v>
      </c>
      <c r="C85" s="10">
        <v>2885659.72</v>
      </c>
      <c r="D85" s="11"/>
      <c r="E85" s="10">
        <v>2619745.54</v>
      </c>
      <c r="F85" s="10">
        <v>304338.69</v>
      </c>
      <c r="G85" s="10">
        <v>204207.5</v>
      </c>
      <c r="H85" s="12">
        <f t="shared" si="1"/>
        <v>0.5881820578107061</v>
      </c>
    </row>
    <row r="86" spans="1:8" ht="11.25" outlineLevel="1">
      <c r="A86" s="13" t="s">
        <v>76</v>
      </c>
      <c r="B86" s="10">
        <v>20628</v>
      </c>
      <c r="C86" s="10">
        <v>12144.93</v>
      </c>
      <c r="D86" s="11"/>
      <c r="E86" s="10">
        <v>10464.93</v>
      </c>
      <c r="F86" s="10">
        <v>1680</v>
      </c>
      <c r="G86" s="11"/>
      <c r="H86" s="12">
        <f t="shared" si="1"/>
        <v>0.5073167539267016</v>
      </c>
    </row>
    <row r="87" spans="1:8" ht="22.5" outlineLevel="1">
      <c r="A87" s="13" t="s">
        <v>77</v>
      </c>
      <c r="B87" s="10">
        <v>9816050.36</v>
      </c>
      <c r="C87" s="10">
        <v>5743360.2</v>
      </c>
      <c r="D87" s="11"/>
      <c r="E87" s="10">
        <v>5323837.22</v>
      </c>
      <c r="F87" s="10">
        <v>434743.34</v>
      </c>
      <c r="G87" s="10">
        <v>417473.62</v>
      </c>
      <c r="H87" s="12">
        <f t="shared" si="1"/>
        <v>0.5423604224459174</v>
      </c>
    </row>
    <row r="88" spans="1:8" ht="11.25" outlineLevel="1">
      <c r="A88" s="13" t="s">
        <v>78</v>
      </c>
      <c r="B88" s="10">
        <v>132740</v>
      </c>
      <c r="C88" s="10">
        <v>29706.11</v>
      </c>
      <c r="D88" s="11"/>
      <c r="E88" s="10">
        <v>29706.11</v>
      </c>
      <c r="F88" s="11"/>
      <c r="G88" s="11"/>
      <c r="H88" s="12">
        <f t="shared" si="1"/>
        <v>0.22379169805635077</v>
      </c>
    </row>
    <row r="89" spans="1:8" ht="11.25" outlineLevel="1">
      <c r="A89" s="13" t="s">
        <v>79</v>
      </c>
      <c r="B89" s="10">
        <v>697841</v>
      </c>
      <c r="C89" s="10">
        <v>425122.7</v>
      </c>
      <c r="D89" s="11"/>
      <c r="E89" s="10">
        <v>400951.79</v>
      </c>
      <c r="F89" s="10">
        <v>24170.91</v>
      </c>
      <c r="G89" s="10">
        <v>24170.91</v>
      </c>
      <c r="H89" s="12">
        <f t="shared" si="1"/>
        <v>0.5745603797999831</v>
      </c>
    </row>
    <row r="90" spans="1:8" ht="11.25" outlineLevel="1">
      <c r="A90" s="13" t="s">
        <v>80</v>
      </c>
      <c r="B90" s="10">
        <v>90325</v>
      </c>
      <c r="C90" s="10">
        <v>33611.69</v>
      </c>
      <c r="D90" s="11"/>
      <c r="E90" s="10">
        <v>31781.69</v>
      </c>
      <c r="F90" s="10">
        <v>1830</v>
      </c>
      <c r="G90" s="10">
        <v>1830</v>
      </c>
      <c r="H90" s="12">
        <f t="shared" si="1"/>
        <v>0.3518592859119845</v>
      </c>
    </row>
    <row r="91" spans="1:8" ht="22.5" outlineLevel="1">
      <c r="A91" s="13" t="s">
        <v>81</v>
      </c>
      <c r="B91" s="10">
        <v>8070000</v>
      </c>
      <c r="C91" s="10">
        <v>6144037.38</v>
      </c>
      <c r="D91" s="11"/>
      <c r="E91" s="10">
        <v>6144037.38</v>
      </c>
      <c r="F91" s="11"/>
      <c r="G91" s="10">
        <v>1416454.02</v>
      </c>
      <c r="H91" s="12">
        <f t="shared" si="1"/>
        <v>0.7613429219330855</v>
      </c>
    </row>
    <row r="92" spans="1:8" ht="22.5" outlineLevel="1">
      <c r="A92" s="13" t="s">
        <v>82</v>
      </c>
      <c r="B92" s="10">
        <v>2971394</v>
      </c>
      <c r="C92" s="10">
        <v>1001944.92</v>
      </c>
      <c r="D92" s="10">
        <v>197000</v>
      </c>
      <c r="E92" s="10">
        <v>919413.1</v>
      </c>
      <c r="F92" s="10">
        <v>82531.82</v>
      </c>
      <c r="G92" s="11"/>
      <c r="H92" s="12">
        <f t="shared" si="1"/>
        <v>0.3094214701921051</v>
      </c>
    </row>
    <row r="93" spans="1:8" ht="11.25" outlineLevel="1">
      <c r="A93" s="13" t="s">
        <v>83</v>
      </c>
      <c r="B93" s="10">
        <v>5152539</v>
      </c>
      <c r="C93" s="10">
        <v>3238776.94</v>
      </c>
      <c r="D93" s="14">
        <v>650</v>
      </c>
      <c r="E93" s="10">
        <v>3184931.55</v>
      </c>
      <c r="F93" s="10">
        <v>56265.39</v>
      </c>
      <c r="G93" s="10">
        <v>52117.37</v>
      </c>
      <c r="H93" s="12">
        <f t="shared" si="1"/>
        <v>0.6181285672946871</v>
      </c>
    </row>
    <row r="94" spans="1:8" ht="11.25" outlineLevel="1">
      <c r="A94" s="13" t="s">
        <v>84</v>
      </c>
      <c r="B94" s="10">
        <v>93511495</v>
      </c>
      <c r="C94" s="10">
        <v>46045744.65</v>
      </c>
      <c r="D94" s="11"/>
      <c r="E94" s="10">
        <v>44515629.71</v>
      </c>
      <c r="F94" s="10">
        <v>1530114.94</v>
      </c>
      <c r="G94" s="10">
        <v>1335629</v>
      </c>
      <c r="H94" s="12">
        <f t="shared" si="1"/>
        <v>0.47604446608408946</v>
      </c>
    </row>
    <row r="95" spans="1:8" ht="11.25" outlineLevel="1">
      <c r="A95" s="13" t="s">
        <v>85</v>
      </c>
      <c r="B95" s="10">
        <v>1708070</v>
      </c>
      <c r="C95" s="10">
        <v>1020496.7</v>
      </c>
      <c r="D95" s="11"/>
      <c r="E95" s="10">
        <v>966122.82</v>
      </c>
      <c r="F95" s="10">
        <v>54373.88</v>
      </c>
      <c r="G95" s="10">
        <v>54239.5</v>
      </c>
      <c r="H95" s="12">
        <f t="shared" si="1"/>
        <v>0.5656224979069944</v>
      </c>
    </row>
    <row r="96" spans="1:8" ht="11.25" outlineLevel="1">
      <c r="A96" s="13" t="s">
        <v>86</v>
      </c>
      <c r="B96" s="10">
        <v>800000</v>
      </c>
      <c r="C96" s="11"/>
      <c r="D96" s="11"/>
      <c r="E96" s="11"/>
      <c r="F96" s="11"/>
      <c r="G96" s="11"/>
      <c r="H96" s="12">
        <f t="shared" si="1"/>
        <v>0</v>
      </c>
    </row>
    <row r="97" spans="1:8" ht="11.25" outlineLevel="1">
      <c r="A97" s="13" t="s">
        <v>87</v>
      </c>
      <c r="B97" s="10">
        <v>6684916</v>
      </c>
      <c r="C97" s="10">
        <v>3154210.62</v>
      </c>
      <c r="D97" s="11"/>
      <c r="E97" s="10">
        <v>3154210.62</v>
      </c>
      <c r="F97" s="11"/>
      <c r="G97" s="11"/>
      <c r="H97" s="12">
        <f t="shared" si="1"/>
        <v>0.4718399782435561</v>
      </c>
    </row>
    <row r="98" spans="1:8" ht="11.25" outlineLevel="1">
      <c r="A98" s="13" t="s">
        <v>88</v>
      </c>
      <c r="B98" s="10">
        <v>5500000</v>
      </c>
      <c r="C98" s="10">
        <v>3117919.19</v>
      </c>
      <c r="D98" s="11"/>
      <c r="E98" s="10">
        <v>3117919.19</v>
      </c>
      <c r="F98" s="11"/>
      <c r="G98" s="11"/>
      <c r="H98" s="12">
        <f t="shared" si="1"/>
        <v>0.5668943981818182</v>
      </c>
    </row>
    <row r="99" spans="1:8" ht="11.25" outlineLevel="1">
      <c r="A99" s="13" t="s">
        <v>89</v>
      </c>
      <c r="B99" s="10">
        <v>232368</v>
      </c>
      <c r="C99" s="10">
        <v>64166.38</v>
      </c>
      <c r="D99" s="11"/>
      <c r="E99" s="10">
        <v>64166.38</v>
      </c>
      <c r="F99" s="11"/>
      <c r="G99" s="11"/>
      <c r="H99" s="12">
        <f t="shared" si="1"/>
        <v>0.2761412070508848</v>
      </c>
    </row>
    <row r="100" spans="1:8" ht="11.25" outlineLevel="1">
      <c r="A100" s="13" t="s">
        <v>90</v>
      </c>
      <c r="B100" s="10">
        <v>21370894</v>
      </c>
      <c r="C100" s="10">
        <v>18631675.18</v>
      </c>
      <c r="D100" s="11"/>
      <c r="E100" s="10">
        <v>18438476.24</v>
      </c>
      <c r="F100" s="10">
        <v>193198.94</v>
      </c>
      <c r="G100" s="10">
        <v>10041.78</v>
      </c>
      <c r="H100" s="12">
        <f t="shared" si="1"/>
        <v>0.8627845068156718</v>
      </c>
    </row>
    <row r="101" spans="1:8" ht="11.25" outlineLevel="1">
      <c r="A101" s="13" t="s">
        <v>91</v>
      </c>
      <c r="B101" s="10">
        <v>12639012</v>
      </c>
      <c r="C101" s="10">
        <v>8946918.74</v>
      </c>
      <c r="D101" s="11"/>
      <c r="E101" s="10">
        <v>8946918.74</v>
      </c>
      <c r="F101" s="11"/>
      <c r="G101" s="11"/>
      <c r="H101" s="12">
        <f t="shared" si="1"/>
        <v>0.7078811809024314</v>
      </c>
    </row>
    <row r="102" spans="1:8" ht="22.5" outlineLevel="1">
      <c r="A102" s="13" t="s">
        <v>92</v>
      </c>
      <c r="B102" s="10">
        <v>489996</v>
      </c>
      <c r="C102" s="10">
        <v>291500</v>
      </c>
      <c r="D102" s="10">
        <v>188496</v>
      </c>
      <c r="E102" s="10">
        <v>291500</v>
      </c>
      <c r="F102" s="11"/>
      <c r="G102" s="11"/>
      <c r="H102" s="12">
        <f t="shared" si="1"/>
        <v>0.594902815533188</v>
      </c>
    </row>
    <row r="103" spans="1:8" s="19" customFormat="1" ht="11.25">
      <c r="A103" s="15" t="s">
        <v>229</v>
      </c>
      <c r="B103" s="16">
        <v>2193283</v>
      </c>
      <c r="C103" s="16">
        <v>477043.11</v>
      </c>
      <c r="D103" s="17"/>
      <c r="E103" s="16">
        <v>476163.68</v>
      </c>
      <c r="F103" s="20">
        <v>879.43</v>
      </c>
      <c r="G103" s="17"/>
      <c r="H103" s="18">
        <f t="shared" si="1"/>
        <v>0.21710088483793472</v>
      </c>
    </row>
    <row r="104" spans="1:8" ht="33.75" outlineLevel="1">
      <c r="A104" s="13" t="s">
        <v>93</v>
      </c>
      <c r="B104" s="10">
        <v>2168283</v>
      </c>
      <c r="C104" s="10">
        <v>477043.11</v>
      </c>
      <c r="D104" s="11"/>
      <c r="E104" s="10">
        <v>476163.68</v>
      </c>
      <c r="F104" s="14">
        <v>879.43</v>
      </c>
      <c r="G104" s="11"/>
      <c r="H104" s="12">
        <f t="shared" si="1"/>
        <v>0.21960402770302584</v>
      </c>
    </row>
    <row r="105" spans="1:8" ht="22.5" outlineLevel="1">
      <c r="A105" s="13" t="s">
        <v>94</v>
      </c>
      <c r="B105" s="10">
        <v>25000</v>
      </c>
      <c r="C105" s="11"/>
      <c r="D105" s="11"/>
      <c r="E105" s="11"/>
      <c r="F105" s="11"/>
      <c r="G105" s="11"/>
      <c r="H105" s="12">
        <f t="shared" si="1"/>
        <v>0</v>
      </c>
    </row>
    <row r="106" spans="1:8" s="19" customFormat="1" ht="11.25">
      <c r="A106" s="15" t="s">
        <v>230</v>
      </c>
      <c r="B106" s="16">
        <v>83337824</v>
      </c>
      <c r="C106" s="16">
        <v>37637317.43</v>
      </c>
      <c r="D106" s="16">
        <v>497386.17</v>
      </c>
      <c r="E106" s="16">
        <v>37315249.89</v>
      </c>
      <c r="F106" s="16">
        <v>322067.54</v>
      </c>
      <c r="G106" s="16">
        <v>1156912.38</v>
      </c>
      <c r="H106" s="18">
        <f t="shared" si="1"/>
        <v>0.44775886985002156</v>
      </c>
    </row>
    <row r="107" spans="1:8" ht="33.75" outlineLevel="1">
      <c r="A107" s="13" t="s">
        <v>95</v>
      </c>
      <c r="B107" s="10">
        <v>13403918</v>
      </c>
      <c r="C107" s="10">
        <v>6238023.48</v>
      </c>
      <c r="D107" s="11"/>
      <c r="E107" s="10">
        <v>5924704.17</v>
      </c>
      <c r="F107" s="10">
        <v>313319.31</v>
      </c>
      <c r="G107" s="10">
        <v>312274.98</v>
      </c>
      <c r="H107" s="12">
        <f t="shared" si="1"/>
        <v>0.44201286295544334</v>
      </c>
    </row>
    <row r="108" spans="1:8" ht="11.25" outlineLevel="1">
      <c r="A108" s="13" t="s">
        <v>96</v>
      </c>
      <c r="B108" s="10">
        <v>25000</v>
      </c>
      <c r="C108" s="11"/>
      <c r="D108" s="11"/>
      <c r="E108" s="11"/>
      <c r="F108" s="11"/>
      <c r="G108" s="11"/>
      <c r="H108" s="12">
        <f t="shared" si="1"/>
        <v>0</v>
      </c>
    </row>
    <row r="109" spans="1:8" ht="22.5" outlineLevel="1">
      <c r="A109" s="13" t="s">
        <v>97</v>
      </c>
      <c r="B109" s="10">
        <v>7929226</v>
      </c>
      <c r="C109" s="10">
        <v>4151897.47</v>
      </c>
      <c r="D109" s="11"/>
      <c r="E109" s="10">
        <v>4151897.47</v>
      </c>
      <c r="F109" s="11"/>
      <c r="G109" s="11"/>
      <c r="H109" s="12">
        <f t="shared" si="1"/>
        <v>0.523619514691598</v>
      </c>
    </row>
    <row r="110" spans="1:8" ht="11.25" outlineLevel="1">
      <c r="A110" s="13" t="s">
        <v>98</v>
      </c>
      <c r="B110" s="10">
        <v>9297556</v>
      </c>
      <c r="C110" s="10">
        <v>4921216.32</v>
      </c>
      <c r="D110" s="10">
        <v>245435.66</v>
      </c>
      <c r="E110" s="10">
        <v>4921216.32</v>
      </c>
      <c r="F110" s="11"/>
      <c r="G110" s="10">
        <v>246435.68</v>
      </c>
      <c r="H110" s="12">
        <f t="shared" si="1"/>
        <v>0.5293021434880306</v>
      </c>
    </row>
    <row r="111" spans="1:8" ht="11.25" outlineLevel="1">
      <c r="A111" s="13" t="s">
        <v>99</v>
      </c>
      <c r="B111" s="10">
        <v>6759267</v>
      </c>
      <c r="C111" s="10">
        <v>4107941.95</v>
      </c>
      <c r="D111" s="11"/>
      <c r="E111" s="10">
        <v>4107941.95</v>
      </c>
      <c r="F111" s="11"/>
      <c r="G111" s="10">
        <v>314511.21</v>
      </c>
      <c r="H111" s="12">
        <f t="shared" si="1"/>
        <v>0.6077496198922161</v>
      </c>
    </row>
    <row r="112" spans="1:8" ht="11.25" outlineLevel="1">
      <c r="A112" s="13" t="s">
        <v>100</v>
      </c>
      <c r="B112" s="10">
        <v>1396000</v>
      </c>
      <c r="C112" s="10">
        <v>1396000</v>
      </c>
      <c r="D112" s="11"/>
      <c r="E112" s="10">
        <v>1396000</v>
      </c>
      <c r="F112" s="11"/>
      <c r="G112" s="11"/>
      <c r="H112" s="12">
        <f t="shared" si="1"/>
        <v>1</v>
      </c>
    </row>
    <row r="113" spans="1:8" ht="11.25" outlineLevel="1">
      <c r="A113" s="13" t="s">
        <v>101</v>
      </c>
      <c r="B113" s="10">
        <v>40626857</v>
      </c>
      <c r="C113" s="10">
        <v>16238213.21</v>
      </c>
      <c r="D113" s="10">
        <v>251950.51</v>
      </c>
      <c r="E113" s="10">
        <v>16230464.98</v>
      </c>
      <c r="F113" s="10">
        <v>7748.23</v>
      </c>
      <c r="G113" s="10">
        <v>283690.51</v>
      </c>
      <c r="H113" s="12">
        <f t="shared" si="1"/>
        <v>0.39950087647685867</v>
      </c>
    </row>
    <row r="114" spans="1:8" ht="11.25" outlineLevel="1">
      <c r="A114" s="13" t="s">
        <v>102</v>
      </c>
      <c r="B114" s="10">
        <v>3900000</v>
      </c>
      <c r="C114" s="10">
        <v>584025</v>
      </c>
      <c r="D114" s="11"/>
      <c r="E114" s="10">
        <v>583025</v>
      </c>
      <c r="F114" s="10">
        <v>1000</v>
      </c>
      <c r="G114" s="11"/>
      <c r="H114" s="12">
        <f t="shared" si="1"/>
        <v>0.14949358974358976</v>
      </c>
    </row>
    <row r="115" spans="1:8" s="19" customFormat="1" ht="11.25">
      <c r="A115" s="15" t="s">
        <v>231</v>
      </c>
      <c r="B115" s="16">
        <v>1468760</v>
      </c>
      <c r="C115" s="16">
        <v>540409.24</v>
      </c>
      <c r="D115" s="17"/>
      <c r="E115" s="16">
        <v>499491.82</v>
      </c>
      <c r="F115" s="16">
        <v>40917.42</v>
      </c>
      <c r="G115" s="16">
        <v>40917.42</v>
      </c>
      <c r="H115" s="18">
        <f t="shared" si="1"/>
        <v>0.34007722160189546</v>
      </c>
    </row>
    <row r="116" spans="1:8" ht="33.75" outlineLevel="1">
      <c r="A116" s="13" t="s">
        <v>103</v>
      </c>
      <c r="B116" s="10">
        <v>1443760</v>
      </c>
      <c r="C116" s="10">
        <v>540409.24</v>
      </c>
      <c r="D116" s="11"/>
      <c r="E116" s="10">
        <v>499491.82</v>
      </c>
      <c r="F116" s="10">
        <v>40917.42</v>
      </c>
      <c r="G116" s="10">
        <v>40917.42</v>
      </c>
      <c r="H116" s="12">
        <f t="shared" si="1"/>
        <v>0.3459659638721117</v>
      </c>
    </row>
    <row r="117" spans="1:8" ht="22.5" outlineLevel="1">
      <c r="A117" s="13" t="s">
        <v>104</v>
      </c>
      <c r="B117" s="10">
        <v>25000</v>
      </c>
      <c r="C117" s="11"/>
      <c r="D117" s="11"/>
      <c r="E117" s="11"/>
      <c r="F117" s="11"/>
      <c r="G117" s="11"/>
      <c r="H117" s="12">
        <f t="shared" si="1"/>
        <v>0</v>
      </c>
    </row>
    <row r="118" spans="1:8" s="19" customFormat="1" ht="11.25">
      <c r="A118" s="15" t="s">
        <v>232</v>
      </c>
      <c r="B118" s="16">
        <v>33186906</v>
      </c>
      <c r="C118" s="16">
        <v>16195366.47</v>
      </c>
      <c r="D118" s="17"/>
      <c r="E118" s="16">
        <v>16192140.72</v>
      </c>
      <c r="F118" s="16">
        <v>3225.75</v>
      </c>
      <c r="G118" s="16">
        <v>1842380.26</v>
      </c>
      <c r="H118" s="18">
        <f t="shared" si="1"/>
        <v>0.4879075114745557</v>
      </c>
    </row>
    <row r="119" spans="1:8" ht="33.75" outlineLevel="1">
      <c r="A119" s="13" t="s">
        <v>105</v>
      </c>
      <c r="B119" s="10">
        <v>33161906</v>
      </c>
      <c r="C119" s="10">
        <v>16195366.47</v>
      </c>
      <c r="D119" s="11"/>
      <c r="E119" s="10">
        <v>16192140.72</v>
      </c>
      <c r="F119" s="10">
        <v>3225.75</v>
      </c>
      <c r="G119" s="10">
        <v>1842380.26</v>
      </c>
      <c r="H119" s="12">
        <f t="shared" si="1"/>
        <v>0.4882753337519261</v>
      </c>
    </row>
    <row r="120" spans="1:8" ht="11.25" outlineLevel="1">
      <c r="A120" s="13" t="s">
        <v>106</v>
      </c>
      <c r="B120" s="10">
        <v>25000</v>
      </c>
      <c r="C120" s="11"/>
      <c r="D120" s="11"/>
      <c r="E120" s="11"/>
      <c r="F120" s="11"/>
      <c r="G120" s="11"/>
      <c r="H120" s="12">
        <f t="shared" si="1"/>
        <v>0</v>
      </c>
    </row>
    <row r="121" spans="1:8" s="19" customFormat="1" ht="11.25">
      <c r="A121" s="15" t="s">
        <v>233</v>
      </c>
      <c r="B121" s="16">
        <v>463804769.44</v>
      </c>
      <c r="C121" s="16">
        <v>132412164.19</v>
      </c>
      <c r="D121" s="16">
        <v>1298485.45</v>
      </c>
      <c r="E121" s="16">
        <v>126794610.49</v>
      </c>
      <c r="F121" s="16">
        <v>5726844.54</v>
      </c>
      <c r="G121" s="16">
        <v>8667325.02</v>
      </c>
      <c r="H121" s="18">
        <f t="shared" si="1"/>
        <v>0.2733792725829283</v>
      </c>
    </row>
    <row r="122" spans="1:8" ht="33.75" outlineLevel="1">
      <c r="A122" s="13" t="s">
        <v>107</v>
      </c>
      <c r="B122" s="10">
        <v>11117351.44</v>
      </c>
      <c r="C122" s="10">
        <v>6310471.25</v>
      </c>
      <c r="D122" s="11"/>
      <c r="E122" s="10">
        <v>6031364.37</v>
      </c>
      <c r="F122" s="10">
        <v>388397.72</v>
      </c>
      <c r="G122" s="10">
        <v>387190.41</v>
      </c>
      <c r="H122" s="12">
        <f t="shared" si="1"/>
        <v>0.5425180990770226</v>
      </c>
    </row>
    <row r="123" spans="1:8" ht="22.5" outlineLevel="1">
      <c r="A123" s="13" t="s">
        <v>108</v>
      </c>
      <c r="B123" s="10">
        <v>25000</v>
      </c>
      <c r="C123" s="11"/>
      <c r="D123" s="11"/>
      <c r="E123" s="11"/>
      <c r="F123" s="11"/>
      <c r="G123" s="11"/>
      <c r="H123" s="12">
        <f t="shared" si="1"/>
        <v>0</v>
      </c>
    </row>
    <row r="124" spans="1:8" ht="22.5" outlineLevel="1">
      <c r="A124" s="13" t="s">
        <v>109</v>
      </c>
      <c r="B124" s="10">
        <v>256775416</v>
      </c>
      <c r="C124" s="10">
        <v>46194429.35</v>
      </c>
      <c r="D124" s="10">
        <v>1072750.45</v>
      </c>
      <c r="E124" s="10">
        <v>45472048.57</v>
      </c>
      <c r="F124" s="10">
        <v>722380.78</v>
      </c>
      <c r="G124" s="10">
        <v>4614149.57</v>
      </c>
      <c r="H124" s="12">
        <f t="shared" si="1"/>
        <v>0.17708879330566443</v>
      </c>
    </row>
    <row r="125" spans="1:8" ht="11.25" outlineLevel="1">
      <c r="A125" s="13" t="s">
        <v>110</v>
      </c>
      <c r="B125" s="10">
        <v>127071700</v>
      </c>
      <c r="C125" s="10">
        <v>52710333.77</v>
      </c>
      <c r="D125" s="11"/>
      <c r="E125" s="10">
        <v>49623780.18</v>
      </c>
      <c r="F125" s="10">
        <v>3086553.59</v>
      </c>
      <c r="G125" s="11"/>
      <c r="H125" s="12">
        <f t="shared" si="1"/>
        <v>0.3905179530926241</v>
      </c>
    </row>
    <row r="126" spans="1:8" ht="11.25" outlineLevel="1">
      <c r="A126" s="13" t="s">
        <v>111</v>
      </c>
      <c r="B126" s="10">
        <v>3899990</v>
      </c>
      <c r="C126" s="10">
        <v>157659.83</v>
      </c>
      <c r="D126" s="11"/>
      <c r="E126" s="10">
        <v>157659.83</v>
      </c>
      <c r="F126" s="11"/>
      <c r="G126" s="11"/>
      <c r="H126" s="12">
        <f t="shared" si="1"/>
        <v>0.040425701091541255</v>
      </c>
    </row>
    <row r="127" spans="1:8" ht="22.5" outlineLevel="1">
      <c r="A127" s="13" t="s">
        <v>112</v>
      </c>
      <c r="B127" s="10">
        <v>9776494</v>
      </c>
      <c r="C127" s="10">
        <v>3963391.27</v>
      </c>
      <c r="D127" s="10">
        <v>26229</v>
      </c>
      <c r="E127" s="10">
        <v>3683339.82</v>
      </c>
      <c r="F127" s="10">
        <v>280051.45</v>
      </c>
      <c r="G127" s="10">
        <v>279725.3</v>
      </c>
      <c r="H127" s="12">
        <f t="shared" si="1"/>
        <v>0.37675467503994786</v>
      </c>
    </row>
    <row r="128" spans="1:8" ht="11.25" outlineLevel="1">
      <c r="A128" s="13" t="s">
        <v>113</v>
      </c>
      <c r="B128" s="10">
        <v>1350500</v>
      </c>
      <c r="C128" s="11"/>
      <c r="D128" s="11"/>
      <c r="E128" s="11"/>
      <c r="F128" s="11"/>
      <c r="G128" s="11"/>
      <c r="H128" s="12">
        <f aca="true" t="shared" si="2" ref="H128:H189">E128/B128</f>
        <v>0</v>
      </c>
    </row>
    <row r="129" spans="1:8" ht="11.25" outlineLevel="1">
      <c r="A129" s="13" t="s">
        <v>114</v>
      </c>
      <c r="B129" s="10">
        <v>47125236</v>
      </c>
      <c r="C129" s="10">
        <v>22450535.7</v>
      </c>
      <c r="D129" s="10">
        <v>199506</v>
      </c>
      <c r="E129" s="10">
        <v>21201074.7</v>
      </c>
      <c r="F129" s="10">
        <v>1249461</v>
      </c>
      <c r="G129" s="10">
        <v>3386259.74</v>
      </c>
      <c r="H129" s="12">
        <f t="shared" si="2"/>
        <v>0.44988792629070334</v>
      </c>
    </row>
    <row r="130" spans="1:8" ht="11.25" outlineLevel="1">
      <c r="A130" s="13" t="s">
        <v>115</v>
      </c>
      <c r="B130" s="10">
        <v>3798350</v>
      </c>
      <c r="C130" s="10">
        <v>335319.42</v>
      </c>
      <c r="D130" s="11"/>
      <c r="E130" s="10">
        <v>335319.42</v>
      </c>
      <c r="F130" s="11"/>
      <c r="G130" s="11"/>
      <c r="H130" s="12">
        <f t="shared" si="2"/>
        <v>0.08828028486053154</v>
      </c>
    </row>
    <row r="131" spans="1:8" ht="22.5" outlineLevel="1">
      <c r="A131" s="13" t="s">
        <v>116</v>
      </c>
      <c r="B131" s="10">
        <v>2864732</v>
      </c>
      <c r="C131" s="10">
        <v>290023.6</v>
      </c>
      <c r="D131" s="11"/>
      <c r="E131" s="10">
        <v>290023.6</v>
      </c>
      <c r="F131" s="11"/>
      <c r="G131" s="11"/>
      <c r="H131" s="12">
        <f t="shared" si="2"/>
        <v>0.10123934804372625</v>
      </c>
    </row>
    <row r="132" spans="1:8" s="19" customFormat="1" ht="11.25">
      <c r="A132" s="15" t="s">
        <v>234</v>
      </c>
      <c r="B132" s="16">
        <v>3073913</v>
      </c>
      <c r="C132" s="16">
        <v>1107690.77</v>
      </c>
      <c r="D132" s="17"/>
      <c r="E132" s="16">
        <v>1097730.84</v>
      </c>
      <c r="F132" s="16">
        <v>9959.93</v>
      </c>
      <c r="G132" s="17"/>
      <c r="H132" s="18">
        <f t="shared" si="2"/>
        <v>0.35711187662110155</v>
      </c>
    </row>
    <row r="133" spans="1:8" ht="33.75" outlineLevel="1">
      <c r="A133" s="13" t="s">
        <v>117</v>
      </c>
      <c r="B133" s="10">
        <v>3048913</v>
      </c>
      <c r="C133" s="10">
        <v>1107690.77</v>
      </c>
      <c r="D133" s="11"/>
      <c r="E133" s="10">
        <v>1097730.84</v>
      </c>
      <c r="F133" s="10">
        <v>9959.93</v>
      </c>
      <c r="G133" s="11"/>
      <c r="H133" s="12">
        <f t="shared" si="2"/>
        <v>0.3600400667385393</v>
      </c>
    </row>
    <row r="134" spans="1:8" ht="11.25" outlineLevel="1">
      <c r="A134" s="13" t="s">
        <v>118</v>
      </c>
      <c r="B134" s="10">
        <v>25000</v>
      </c>
      <c r="C134" s="11"/>
      <c r="D134" s="11"/>
      <c r="E134" s="11"/>
      <c r="F134" s="11"/>
      <c r="G134" s="11"/>
      <c r="H134" s="12">
        <f t="shared" si="2"/>
        <v>0</v>
      </c>
    </row>
    <row r="135" spans="1:8" s="19" customFormat="1" ht="11.25">
      <c r="A135" s="15" t="s">
        <v>235</v>
      </c>
      <c r="B135" s="16">
        <v>6023497</v>
      </c>
      <c r="C135" s="16">
        <v>2503183.74</v>
      </c>
      <c r="D135" s="17"/>
      <c r="E135" s="16">
        <v>2548634.03</v>
      </c>
      <c r="F135" s="16">
        <v>7887.39</v>
      </c>
      <c r="G135" s="16">
        <v>150880.31</v>
      </c>
      <c r="H135" s="18">
        <f t="shared" si="2"/>
        <v>0.4231153481109063</v>
      </c>
    </row>
    <row r="136" spans="1:8" ht="33.75" outlineLevel="1">
      <c r="A136" s="13" t="s">
        <v>119</v>
      </c>
      <c r="B136" s="10">
        <v>3009213</v>
      </c>
      <c r="C136" s="10">
        <v>1152080.38</v>
      </c>
      <c r="D136" s="11"/>
      <c r="E136" s="10">
        <v>1197530.67</v>
      </c>
      <c r="F136" s="10">
        <v>7887.39</v>
      </c>
      <c r="G136" s="10">
        <v>107034.55</v>
      </c>
      <c r="H136" s="12">
        <f t="shared" si="2"/>
        <v>0.39795477089857045</v>
      </c>
    </row>
    <row r="137" spans="1:8" ht="22.5" outlineLevel="1">
      <c r="A137" s="13" t="s">
        <v>120</v>
      </c>
      <c r="B137" s="10">
        <v>25000</v>
      </c>
      <c r="C137" s="11"/>
      <c r="D137" s="11"/>
      <c r="E137" s="11"/>
      <c r="F137" s="11"/>
      <c r="G137" s="11"/>
      <c r="H137" s="12">
        <f t="shared" si="2"/>
        <v>0</v>
      </c>
    </row>
    <row r="138" spans="1:8" ht="11.25" outlineLevel="1">
      <c r="A138" s="13" t="s">
        <v>121</v>
      </c>
      <c r="B138" s="10">
        <v>31133</v>
      </c>
      <c r="C138" s="10">
        <v>15600</v>
      </c>
      <c r="D138" s="11"/>
      <c r="E138" s="10">
        <v>15600</v>
      </c>
      <c r="F138" s="11"/>
      <c r="G138" s="11"/>
      <c r="H138" s="12">
        <f t="shared" si="2"/>
        <v>0.5010760286512703</v>
      </c>
    </row>
    <row r="139" spans="1:8" ht="22.5" outlineLevel="1">
      <c r="A139" s="13" t="s">
        <v>122</v>
      </c>
      <c r="B139" s="10">
        <v>126000</v>
      </c>
      <c r="C139" s="10">
        <v>82211</v>
      </c>
      <c r="D139" s="11"/>
      <c r="E139" s="10">
        <v>82211</v>
      </c>
      <c r="F139" s="11"/>
      <c r="G139" s="11"/>
      <c r="H139" s="12">
        <f t="shared" si="2"/>
        <v>0.6524682539682539</v>
      </c>
    </row>
    <row r="140" spans="1:8" ht="11.25" outlineLevel="1">
      <c r="A140" s="13" t="s">
        <v>123</v>
      </c>
      <c r="B140" s="10">
        <v>2266669</v>
      </c>
      <c r="C140" s="10">
        <v>880280.53</v>
      </c>
      <c r="D140" s="11"/>
      <c r="E140" s="10">
        <v>880280.53</v>
      </c>
      <c r="F140" s="11"/>
      <c r="G140" s="10">
        <v>43845.76</v>
      </c>
      <c r="H140" s="12">
        <f t="shared" si="2"/>
        <v>0.38835865757197013</v>
      </c>
    </row>
    <row r="141" spans="1:8" ht="11.25" outlineLevel="1">
      <c r="A141" s="13" t="s">
        <v>124</v>
      </c>
      <c r="B141" s="10">
        <v>22131</v>
      </c>
      <c r="C141" s="10">
        <v>22130.25</v>
      </c>
      <c r="D141" s="11"/>
      <c r="E141" s="10">
        <v>22130.25</v>
      </c>
      <c r="F141" s="11"/>
      <c r="G141" s="11"/>
      <c r="H141" s="12">
        <f t="shared" si="2"/>
        <v>0.9999661108851837</v>
      </c>
    </row>
    <row r="142" spans="1:8" ht="11.25" outlineLevel="1">
      <c r="A142" s="13" t="s">
        <v>125</v>
      </c>
      <c r="B142" s="10">
        <v>543351</v>
      </c>
      <c r="C142" s="10">
        <v>350881.58</v>
      </c>
      <c r="D142" s="11"/>
      <c r="E142" s="10">
        <v>350881.58</v>
      </c>
      <c r="F142" s="11"/>
      <c r="G142" s="11"/>
      <c r="H142" s="12">
        <f t="shared" si="2"/>
        <v>0.645773321480958</v>
      </c>
    </row>
    <row r="143" spans="1:8" s="19" customFormat="1" ht="11.25">
      <c r="A143" s="15" t="s">
        <v>236</v>
      </c>
      <c r="B143" s="16">
        <v>3943155</v>
      </c>
      <c r="C143" s="16">
        <v>2332829.89</v>
      </c>
      <c r="D143" s="17"/>
      <c r="E143" s="16">
        <v>2292965.54</v>
      </c>
      <c r="F143" s="16">
        <v>39864.35</v>
      </c>
      <c r="G143" s="16">
        <v>7036</v>
      </c>
      <c r="H143" s="18">
        <f t="shared" si="2"/>
        <v>0.581505302226263</v>
      </c>
    </row>
    <row r="144" spans="1:8" ht="33.75" outlineLevel="1">
      <c r="A144" s="13" t="s">
        <v>126</v>
      </c>
      <c r="B144" s="10">
        <v>3918155</v>
      </c>
      <c r="C144" s="10">
        <v>2332829.89</v>
      </c>
      <c r="D144" s="11"/>
      <c r="E144" s="10">
        <v>2292965.54</v>
      </c>
      <c r="F144" s="10">
        <v>39864.35</v>
      </c>
      <c r="G144" s="10">
        <v>7036</v>
      </c>
      <c r="H144" s="12">
        <f t="shared" si="2"/>
        <v>0.5852156282740218</v>
      </c>
    </row>
    <row r="145" spans="1:8" ht="22.5" outlineLevel="1">
      <c r="A145" s="13" t="s">
        <v>127</v>
      </c>
      <c r="B145" s="10">
        <v>25000</v>
      </c>
      <c r="C145" s="11"/>
      <c r="D145" s="11"/>
      <c r="E145" s="11"/>
      <c r="F145" s="11"/>
      <c r="G145" s="11"/>
      <c r="H145" s="12">
        <f t="shared" si="2"/>
        <v>0</v>
      </c>
    </row>
    <row r="146" spans="1:8" s="19" customFormat="1" ht="11.25">
      <c r="A146" s="15" t="s">
        <v>237</v>
      </c>
      <c r="B146" s="16">
        <v>1882343161</v>
      </c>
      <c r="C146" s="16">
        <v>1286170645.32</v>
      </c>
      <c r="D146" s="16">
        <v>487294.09</v>
      </c>
      <c r="E146" s="16">
        <v>1095463537.36</v>
      </c>
      <c r="F146" s="16">
        <v>191561494.01</v>
      </c>
      <c r="G146" s="16">
        <v>20903913.61</v>
      </c>
      <c r="H146" s="18">
        <f t="shared" si="2"/>
        <v>0.5819680279646947</v>
      </c>
    </row>
    <row r="147" spans="1:8" ht="33.75" outlineLevel="1">
      <c r="A147" s="13" t="s">
        <v>128</v>
      </c>
      <c r="B147" s="10">
        <v>15129651</v>
      </c>
      <c r="C147" s="10">
        <v>8408005.96</v>
      </c>
      <c r="D147" s="11"/>
      <c r="E147" s="10">
        <v>8536781.51</v>
      </c>
      <c r="F147" s="10">
        <v>725610.5</v>
      </c>
      <c r="G147" s="10">
        <v>557236.73</v>
      </c>
      <c r="H147" s="12">
        <f t="shared" si="2"/>
        <v>0.5642417997612768</v>
      </c>
    </row>
    <row r="148" spans="1:8" ht="22.5" outlineLevel="1">
      <c r="A148" s="13" t="s">
        <v>129</v>
      </c>
      <c r="B148" s="10">
        <v>25000</v>
      </c>
      <c r="C148" s="11"/>
      <c r="D148" s="11"/>
      <c r="E148" s="11"/>
      <c r="F148" s="11"/>
      <c r="G148" s="11"/>
      <c r="H148" s="12">
        <f t="shared" si="2"/>
        <v>0</v>
      </c>
    </row>
    <row r="149" spans="1:8" ht="11.25" outlineLevel="1">
      <c r="A149" s="13" t="s">
        <v>130</v>
      </c>
      <c r="B149" s="10">
        <v>6084667</v>
      </c>
      <c r="C149" s="10">
        <v>6084667</v>
      </c>
      <c r="D149" s="11"/>
      <c r="E149" s="10">
        <v>653569.62</v>
      </c>
      <c r="F149" s="10">
        <v>5431097.38</v>
      </c>
      <c r="G149" s="11"/>
      <c r="H149" s="12">
        <f t="shared" si="2"/>
        <v>0.10741255355469741</v>
      </c>
    </row>
    <row r="150" spans="1:8" ht="33.75" outlineLevel="1">
      <c r="A150" s="13" t="s">
        <v>131</v>
      </c>
      <c r="B150" s="10">
        <v>65984460</v>
      </c>
      <c r="C150" s="10">
        <v>42823668</v>
      </c>
      <c r="D150" s="11"/>
      <c r="E150" s="10">
        <v>17017409.67</v>
      </c>
      <c r="F150" s="10">
        <v>25806258.33</v>
      </c>
      <c r="G150" s="11"/>
      <c r="H150" s="12">
        <f t="shared" si="2"/>
        <v>0.25790026424403567</v>
      </c>
    </row>
    <row r="151" spans="1:8" ht="11.25" outlineLevel="1">
      <c r="A151" s="13" t="s">
        <v>132</v>
      </c>
      <c r="B151" s="10">
        <v>52552</v>
      </c>
      <c r="C151" s="10">
        <v>36190.24</v>
      </c>
      <c r="D151" s="10">
        <v>12106.06</v>
      </c>
      <c r="E151" s="10">
        <v>36190.24</v>
      </c>
      <c r="F151" s="11"/>
      <c r="G151" s="10">
        <v>5786.85</v>
      </c>
      <c r="H151" s="12">
        <f t="shared" si="2"/>
        <v>0.6886558075810625</v>
      </c>
    </row>
    <row r="152" spans="1:8" ht="11.25" outlineLevel="1">
      <c r="A152" s="13" t="s">
        <v>133</v>
      </c>
      <c r="B152" s="10">
        <v>5380687</v>
      </c>
      <c r="C152" s="10">
        <v>1416044.46</v>
      </c>
      <c r="D152" s="10">
        <v>15404.29</v>
      </c>
      <c r="E152" s="10">
        <v>1413364.81</v>
      </c>
      <c r="F152" s="10">
        <v>2679.65</v>
      </c>
      <c r="G152" s="10">
        <v>83518.37</v>
      </c>
      <c r="H152" s="12">
        <f t="shared" si="2"/>
        <v>0.2626736715962107</v>
      </c>
    </row>
    <row r="153" spans="1:8" ht="11.25" outlineLevel="1">
      <c r="A153" s="13" t="s">
        <v>134</v>
      </c>
      <c r="B153" s="10">
        <v>595986</v>
      </c>
      <c r="C153" s="11"/>
      <c r="D153" s="11"/>
      <c r="E153" s="11"/>
      <c r="F153" s="11"/>
      <c r="G153" s="11"/>
      <c r="H153" s="12">
        <f t="shared" si="2"/>
        <v>0</v>
      </c>
    </row>
    <row r="154" spans="1:8" ht="11.25" outlineLevel="1">
      <c r="A154" s="13" t="s">
        <v>135</v>
      </c>
      <c r="B154" s="10">
        <v>1028923543</v>
      </c>
      <c r="C154" s="10">
        <v>678497503.06</v>
      </c>
      <c r="D154" s="10">
        <v>17416.06</v>
      </c>
      <c r="E154" s="10">
        <v>574059806.15</v>
      </c>
      <c r="F154" s="10">
        <v>104437696.91</v>
      </c>
      <c r="G154" s="10">
        <v>4307875.38</v>
      </c>
      <c r="H154" s="12">
        <f t="shared" si="2"/>
        <v>0.5579227048068429</v>
      </c>
    </row>
    <row r="155" spans="1:8" ht="22.5" outlineLevel="1">
      <c r="A155" s="13" t="s">
        <v>136</v>
      </c>
      <c r="B155" s="10">
        <v>1549584</v>
      </c>
      <c r="C155" s="10">
        <v>755960.95</v>
      </c>
      <c r="D155" s="11"/>
      <c r="E155" s="10">
        <v>755960.95</v>
      </c>
      <c r="F155" s="11"/>
      <c r="G155" s="11"/>
      <c r="H155" s="12">
        <f t="shared" si="2"/>
        <v>0.487847673956365</v>
      </c>
    </row>
    <row r="156" spans="1:8" ht="11.25" outlineLevel="1">
      <c r="A156" s="13" t="s">
        <v>137</v>
      </c>
      <c r="B156" s="10">
        <v>130497374</v>
      </c>
      <c r="C156" s="10">
        <v>68280736.77</v>
      </c>
      <c r="D156" s="10">
        <v>423924</v>
      </c>
      <c r="E156" s="10">
        <v>39549080.64</v>
      </c>
      <c r="F156" s="10">
        <v>28731656.13</v>
      </c>
      <c r="G156" s="10">
        <v>441613.2</v>
      </c>
      <c r="H156" s="12">
        <f t="shared" si="2"/>
        <v>0.30306418763645004</v>
      </c>
    </row>
    <row r="157" spans="1:8" ht="11.25" outlineLevel="1">
      <c r="A157" s="13" t="s">
        <v>138</v>
      </c>
      <c r="B157" s="10">
        <v>55000000</v>
      </c>
      <c r="C157" s="10">
        <v>31796689.67</v>
      </c>
      <c r="D157" s="10">
        <v>18443.68</v>
      </c>
      <c r="E157" s="10">
        <v>26348608.31</v>
      </c>
      <c r="F157" s="10">
        <v>5448081.36</v>
      </c>
      <c r="G157" s="10">
        <v>173861.18</v>
      </c>
      <c r="H157" s="12">
        <f t="shared" si="2"/>
        <v>0.47906560563636363</v>
      </c>
    </row>
    <row r="158" spans="1:8" ht="11.25" outlineLevel="1">
      <c r="A158" s="13" t="s">
        <v>139</v>
      </c>
      <c r="B158" s="10">
        <v>2616</v>
      </c>
      <c r="C158" s="11"/>
      <c r="D158" s="11"/>
      <c r="E158" s="11"/>
      <c r="F158" s="11"/>
      <c r="G158" s="11"/>
      <c r="H158" s="12">
        <f t="shared" si="2"/>
        <v>0</v>
      </c>
    </row>
    <row r="159" spans="1:8" ht="11.25" outlineLevel="1">
      <c r="A159" s="13" t="s">
        <v>140</v>
      </c>
      <c r="B159" s="10">
        <v>472778537</v>
      </c>
      <c r="C159" s="10">
        <v>407983969.59</v>
      </c>
      <c r="D159" s="11"/>
      <c r="E159" s="10">
        <v>392649947.69</v>
      </c>
      <c r="F159" s="10">
        <v>15334021.9</v>
      </c>
      <c r="G159" s="10">
        <v>15334021.9</v>
      </c>
      <c r="H159" s="12">
        <f t="shared" si="2"/>
        <v>0.8305155944293638</v>
      </c>
    </row>
    <row r="160" spans="1:8" ht="11.25" outlineLevel="1">
      <c r="A160" s="13" t="s">
        <v>141</v>
      </c>
      <c r="B160" s="10">
        <v>2748496</v>
      </c>
      <c r="C160" s="10">
        <v>1475707.17</v>
      </c>
      <c r="D160" s="11"/>
      <c r="E160" s="10">
        <v>758882.87</v>
      </c>
      <c r="F160" s="10">
        <v>716824.3</v>
      </c>
      <c r="G160" s="11"/>
      <c r="H160" s="12">
        <f t="shared" si="2"/>
        <v>0.2761084134741328</v>
      </c>
    </row>
    <row r="161" spans="1:8" ht="11.25" outlineLevel="1">
      <c r="A161" s="13" t="s">
        <v>142</v>
      </c>
      <c r="B161" s="10">
        <v>2000000</v>
      </c>
      <c r="C161" s="11"/>
      <c r="D161" s="11"/>
      <c r="E161" s="11"/>
      <c r="F161" s="11"/>
      <c r="G161" s="11"/>
      <c r="H161" s="12">
        <f t="shared" si="2"/>
        <v>0</v>
      </c>
    </row>
    <row r="162" spans="1:8" ht="22.5" outlineLevel="1">
      <c r="A162" s="13" t="s">
        <v>143</v>
      </c>
      <c r="B162" s="10">
        <v>5000000</v>
      </c>
      <c r="C162" s="10">
        <v>5000000</v>
      </c>
      <c r="D162" s="11"/>
      <c r="E162" s="10">
        <v>5000000</v>
      </c>
      <c r="F162" s="11"/>
      <c r="G162" s="11"/>
      <c r="H162" s="12">
        <f t="shared" si="2"/>
        <v>1</v>
      </c>
    </row>
    <row r="163" spans="1:8" ht="22.5" outlineLevel="1">
      <c r="A163" s="13" t="s">
        <v>144</v>
      </c>
      <c r="B163" s="10">
        <v>10000000</v>
      </c>
      <c r="C163" s="11"/>
      <c r="D163" s="11"/>
      <c r="E163" s="11"/>
      <c r="F163" s="11"/>
      <c r="G163" s="11"/>
      <c r="H163" s="12">
        <f t="shared" si="2"/>
        <v>0</v>
      </c>
    </row>
    <row r="164" spans="1:8" ht="11.25" outlineLevel="1">
      <c r="A164" s="13" t="s">
        <v>145</v>
      </c>
      <c r="B164" s="10">
        <v>22306509</v>
      </c>
      <c r="C164" s="10">
        <v>1044922</v>
      </c>
      <c r="D164" s="11"/>
      <c r="E164" s="10">
        <v>894002.4</v>
      </c>
      <c r="F164" s="10">
        <v>150919.6</v>
      </c>
      <c r="G164" s="11"/>
      <c r="H164" s="12">
        <f t="shared" si="2"/>
        <v>0.040078095590843014</v>
      </c>
    </row>
    <row r="165" spans="1:8" ht="11.25" outlineLevel="1">
      <c r="A165" s="13" t="s">
        <v>146</v>
      </c>
      <c r="B165" s="10">
        <v>7188970</v>
      </c>
      <c r="C165" s="10">
        <v>5836142.26</v>
      </c>
      <c r="D165" s="11"/>
      <c r="E165" s="10">
        <v>5836142.26</v>
      </c>
      <c r="F165" s="11"/>
      <c r="G165" s="11"/>
      <c r="H165" s="12">
        <f t="shared" si="2"/>
        <v>0.8118189754582367</v>
      </c>
    </row>
    <row r="166" spans="1:8" ht="11.25" outlineLevel="1">
      <c r="A166" s="13" t="s">
        <v>147</v>
      </c>
      <c r="B166" s="10">
        <v>49475452</v>
      </c>
      <c r="C166" s="10">
        <v>26730438.19</v>
      </c>
      <c r="D166" s="11"/>
      <c r="E166" s="10">
        <v>21953790.24</v>
      </c>
      <c r="F166" s="10">
        <v>4776647.95</v>
      </c>
      <c r="G166" s="11"/>
      <c r="H166" s="12">
        <f t="shared" si="2"/>
        <v>0.44373096864279277</v>
      </c>
    </row>
    <row r="167" spans="1:8" ht="22.5" outlineLevel="1">
      <c r="A167" s="13" t="s">
        <v>148</v>
      </c>
      <c r="B167" s="10">
        <v>1619077</v>
      </c>
      <c r="C167" s="11"/>
      <c r="D167" s="11"/>
      <c r="E167" s="11"/>
      <c r="F167" s="11"/>
      <c r="G167" s="11"/>
      <c r="H167" s="12">
        <f t="shared" si="2"/>
        <v>0</v>
      </c>
    </row>
    <row r="168" spans="1:8" s="19" customFormat="1" ht="11.25">
      <c r="A168" s="15" t="s">
        <v>238</v>
      </c>
      <c r="B168" s="16">
        <v>161784559</v>
      </c>
      <c r="C168" s="16">
        <v>27992534.71</v>
      </c>
      <c r="D168" s="17"/>
      <c r="E168" s="16">
        <v>27308505.38</v>
      </c>
      <c r="F168" s="16">
        <v>684029.33</v>
      </c>
      <c r="G168" s="16">
        <v>589035.6</v>
      </c>
      <c r="H168" s="18">
        <f t="shared" si="2"/>
        <v>0.16879549908097224</v>
      </c>
    </row>
    <row r="169" spans="1:8" ht="33.75" outlineLevel="1">
      <c r="A169" s="13" t="s">
        <v>149</v>
      </c>
      <c r="B169" s="10">
        <v>5063007</v>
      </c>
      <c r="C169" s="10">
        <v>2581585.92</v>
      </c>
      <c r="D169" s="11"/>
      <c r="E169" s="10">
        <v>2581585.91</v>
      </c>
      <c r="F169" s="14">
        <v>0.01</v>
      </c>
      <c r="G169" s="11"/>
      <c r="H169" s="12">
        <f t="shared" si="2"/>
        <v>0.5098918310798306</v>
      </c>
    </row>
    <row r="170" spans="1:8" ht="22.5" outlineLevel="1">
      <c r="A170" s="13" t="s">
        <v>150</v>
      </c>
      <c r="B170" s="10">
        <v>25000</v>
      </c>
      <c r="C170" s="11"/>
      <c r="D170" s="11"/>
      <c r="E170" s="11"/>
      <c r="F170" s="11"/>
      <c r="G170" s="11"/>
      <c r="H170" s="12">
        <f t="shared" si="2"/>
        <v>0</v>
      </c>
    </row>
    <row r="171" spans="1:8" ht="22.5" outlineLevel="1">
      <c r="A171" s="13" t="s">
        <v>151</v>
      </c>
      <c r="B171" s="10">
        <v>101131</v>
      </c>
      <c r="C171" s="11"/>
      <c r="D171" s="11"/>
      <c r="E171" s="11"/>
      <c r="F171" s="11"/>
      <c r="G171" s="11"/>
      <c r="H171" s="12">
        <f t="shared" si="2"/>
        <v>0</v>
      </c>
    </row>
    <row r="172" spans="1:8" ht="11.25" outlineLevel="1">
      <c r="A172" s="13" t="s">
        <v>152</v>
      </c>
      <c r="B172" s="10">
        <v>6473740</v>
      </c>
      <c r="C172" s="10">
        <v>3661893.95</v>
      </c>
      <c r="D172" s="11"/>
      <c r="E172" s="10">
        <v>3072858.35</v>
      </c>
      <c r="F172" s="10">
        <v>589035.6</v>
      </c>
      <c r="G172" s="10">
        <v>589035.6</v>
      </c>
      <c r="H172" s="12">
        <f t="shared" si="2"/>
        <v>0.4746650854065811</v>
      </c>
    </row>
    <row r="173" spans="1:8" ht="11.25" outlineLevel="1">
      <c r="A173" s="13" t="s">
        <v>153</v>
      </c>
      <c r="B173" s="10">
        <v>3867400</v>
      </c>
      <c r="C173" s="10">
        <v>817855</v>
      </c>
      <c r="D173" s="11"/>
      <c r="E173" s="10">
        <v>722861.28</v>
      </c>
      <c r="F173" s="10">
        <v>94993.72</v>
      </c>
      <c r="G173" s="11"/>
      <c r="H173" s="12">
        <f t="shared" si="2"/>
        <v>0.18691143403837204</v>
      </c>
    </row>
    <row r="174" spans="1:8" ht="11.25" outlineLevel="1">
      <c r="A174" s="13" t="s">
        <v>154</v>
      </c>
      <c r="B174" s="10">
        <v>145734399</v>
      </c>
      <c r="C174" s="10">
        <v>20887600</v>
      </c>
      <c r="D174" s="11"/>
      <c r="E174" s="10">
        <v>20887600</v>
      </c>
      <c r="F174" s="11"/>
      <c r="G174" s="11"/>
      <c r="H174" s="12">
        <f t="shared" si="2"/>
        <v>0.14332649081703763</v>
      </c>
    </row>
    <row r="175" spans="1:8" ht="11.25" outlineLevel="1">
      <c r="A175" s="13" t="s">
        <v>155</v>
      </c>
      <c r="B175" s="10">
        <v>150000</v>
      </c>
      <c r="C175" s="10">
        <v>43599.84</v>
      </c>
      <c r="D175" s="11"/>
      <c r="E175" s="10">
        <v>43599.84</v>
      </c>
      <c r="F175" s="11"/>
      <c r="G175" s="11"/>
      <c r="H175" s="12">
        <f t="shared" si="2"/>
        <v>0.29066559999999997</v>
      </c>
    </row>
    <row r="176" spans="1:8" ht="22.5" outlineLevel="1">
      <c r="A176" s="13" t="s">
        <v>156</v>
      </c>
      <c r="B176" s="10">
        <v>369882</v>
      </c>
      <c r="C176" s="11"/>
      <c r="D176" s="11"/>
      <c r="E176" s="11"/>
      <c r="F176" s="11"/>
      <c r="G176" s="11"/>
      <c r="H176" s="12">
        <f t="shared" si="2"/>
        <v>0</v>
      </c>
    </row>
    <row r="177" spans="1:8" s="19" customFormat="1" ht="11.25">
      <c r="A177" s="15" t="s">
        <v>239</v>
      </c>
      <c r="B177" s="16">
        <v>91489178</v>
      </c>
      <c r="C177" s="16">
        <v>41848347.66</v>
      </c>
      <c r="D177" s="17"/>
      <c r="E177" s="16">
        <v>40448764.01</v>
      </c>
      <c r="F177" s="16">
        <v>1399583.65</v>
      </c>
      <c r="G177" s="17"/>
      <c r="H177" s="18">
        <f t="shared" si="2"/>
        <v>0.44211528504497</v>
      </c>
    </row>
    <row r="178" spans="1:8" ht="33.75" outlineLevel="1">
      <c r="A178" s="13" t="s">
        <v>157</v>
      </c>
      <c r="B178" s="10">
        <v>4515067</v>
      </c>
      <c r="C178" s="10">
        <v>1966858.27</v>
      </c>
      <c r="D178" s="11"/>
      <c r="E178" s="10">
        <v>1966858.27</v>
      </c>
      <c r="F178" s="11"/>
      <c r="G178" s="11"/>
      <c r="H178" s="12">
        <f t="shared" si="2"/>
        <v>0.43562105944385765</v>
      </c>
    </row>
    <row r="179" spans="1:8" ht="22.5" outlineLevel="1">
      <c r="A179" s="13" t="s">
        <v>158</v>
      </c>
      <c r="B179" s="10">
        <v>25000</v>
      </c>
      <c r="C179" s="11"/>
      <c r="D179" s="11"/>
      <c r="E179" s="11"/>
      <c r="F179" s="11"/>
      <c r="G179" s="11"/>
      <c r="H179" s="12">
        <f t="shared" si="2"/>
        <v>0</v>
      </c>
    </row>
    <row r="180" spans="1:8" ht="11.25" outlineLevel="1">
      <c r="A180" s="13" t="s">
        <v>159</v>
      </c>
      <c r="B180" s="10">
        <v>55255990</v>
      </c>
      <c r="C180" s="10">
        <v>17623551.39</v>
      </c>
      <c r="D180" s="11"/>
      <c r="E180" s="10">
        <v>16223967.74</v>
      </c>
      <c r="F180" s="10">
        <v>1399583.65</v>
      </c>
      <c r="G180" s="11"/>
      <c r="H180" s="12">
        <f t="shared" si="2"/>
        <v>0.29361464232203605</v>
      </c>
    </row>
    <row r="181" spans="1:8" ht="11.25" outlineLevel="1">
      <c r="A181" s="13" t="s">
        <v>160</v>
      </c>
      <c r="B181" s="10">
        <v>13687000</v>
      </c>
      <c r="C181" s="10">
        <v>4251817</v>
      </c>
      <c r="D181" s="11"/>
      <c r="E181" s="10">
        <v>4251817</v>
      </c>
      <c r="F181" s="11"/>
      <c r="G181" s="11"/>
      <c r="H181" s="12">
        <f t="shared" si="2"/>
        <v>0.31064637977643017</v>
      </c>
    </row>
    <row r="182" spans="1:8" ht="11.25" outlineLevel="1">
      <c r="A182" s="13" t="s">
        <v>161</v>
      </c>
      <c r="B182" s="10">
        <v>18006121</v>
      </c>
      <c r="C182" s="10">
        <v>18006121</v>
      </c>
      <c r="D182" s="11"/>
      <c r="E182" s="10">
        <v>18006121</v>
      </c>
      <c r="F182" s="11"/>
      <c r="G182" s="11"/>
      <c r="H182" s="12">
        <f t="shared" si="2"/>
        <v>1</v>
      </c>
    </row>
    <row r="183" spans="1:8" s="19" customFormat="1" ht="11.25">
      <c r="A183" s="15" t="s">
        <v>240</v>
      </c>
      <c r="B183" s="16">
        <v>35143744</v>
      </c>
      <c r="C183" s="16">
        <v>13912510.63</v>
      </c>
      <c r="D183" s="17"/>
      <c r="E183" s="16">
        <v>13274189.36</v>
      </c>
      <c r="F183" s="16">
        <v>638321.27</v>
      </c>
      <c r="G183" s="16">
        <v>608232.93</v>
      </c>
      <c r="H183" s="18">
        <f t="shared" si="2"/>
        <v>0.3777113036106796</v>
      </c>
    </row>
    <row r="184" spans="1:8" ht="33.75" outlineLevel="1">
      <c r="A184" s="13" t="s">
        <v>162</v>
      </c>
      <c r="B184" s="10">
        <v>19940791</v>
      </c>
      <c r="C184" s="10">
        <v>12136456.08</v>
      </c>
      <c r="D184" s="11"/>
      <c r="E184" s="10">
        <v>11498134.81</v>
      </c>
      <c r="F184" s="10">
        <v>638321.27</v>
      </c>
      <c r="G184" s="10">
        <v>608232.93</v>
      </c>
      <c r="H184" s="12">
        <f t="shared" si="2"/>
        <v>0.5766137767553955</v>
      </c>
    </row>
    <row r="185" spans="1:8" ht="22.5" outlineLevel="1">
      <c r="A185" s="13" t="s">
        <v>163</v>
      </c>
      <c r="B185" s="10">
        <v>25000</v>
      </c>
      <c r="C185" s="11"/>
      <c r="D185" s="11"/>
      <c r="E185" s="11"/>
      <c r="F185" s="11"/>
      <c r="G185" s="11"/>
      <c r="H185" s="12">
        <f t="shared" si="2"/>
        <v>0</v>
      </c>
    </row>
    <row r="186" spans="1:8" ht="22.5" outlineLevel="1">
      <c r="A186" s="13" t="s">
        <v>164</v>
      </c>
      <c r="B186" s="10">
        <v>700000</v>
      </c>
      <c r="C186" s="11"/>
      <c r="D186" s="11"/>
      <c r="E186" s="11"/>
      <c r="F186" s="11"/>
      <c r="G186" s="11"/>
      <c r="H186" s="12">
        <f t="shared" si="2"/>
        <v>0</v>
      </c>
    </row>
    <row r="187" spans="1:8" ht="11.25" outlineLevel="1">
      <c r="A187" s="13" t="s">
        <v>165</v>
      </c>
      <c r="B187" s="10">
        <v>595000</v>
      </c>
      <c r="C187" s="11"/>
      <c r="D187" s="11"/>
      <c r="E187" s="11"/>
      <c r="F187" s="11"/>
      <c r="G187" s="11"/>
      <c r="H187" s="12">
        <f t="shared" si="2"/>
        <v>0</v>
      </c>
    </row>
    <row r="188" spans="1:8" ht="11.25" outlineLevel="1">
      <c r="A188" s="13" t="s">
        <v>166</v>
      </c>
      <c r="B188" s="10">
        <v>10032953</v>
      </c>
      <c r="C188" s="10">
        <v>1276054.55</v>
      </c>
      <c r="D188" s="11"/>
      <c r="E188" s="10">
        <v>1276054.55</v>
      </c>
      <c r="F188" s="11"/>
      <c r="G188" s="11"/>
      <c r="H188" s="12">
        <f t="shared" si="2"/>
        <v>0.12718633786084715</v>
      </c>
    </row>
    <row r="189" spans="1:8" ht="11.25" outlineLevel="1">
      <c r="A189" s="13" t="s">
        <v>167</v>
      </c>
      <c r="B189" s="10">
        <v>500000</v>
      </c>
      <c r="C189" s="10">
        <v>500000</v>
      </c>
      <c r="D189" s="11"/>
      <c r="E189" s="10">
        <v>500000</v>
      </c>
      <c r="F189" s="11"/>
      <c r="G189" s="11"/>
      <c r="H189" s="12">
        <f t="shared" si="2"/>
        <v>1</v>
      </c>
    </row>
    <row r="190" spans="1:8" ht="11.25" outlineLevel="1">
      <c r="A190" s="13" t="s">
        <v>168</v>
      </c>
      <c r="B190" s="10">
        <v>3350000</v>
      </c>
      <c r="C190" s="11"/>
      <c r="D190" s="11"/>
      <c r="E190" s="11"/>
      <c r="F190" s="11"/>
      <c r="G190" s="11"/>
      <c r="H190" s="12">
        <f aca="true" t="shared" si="3" ref="H190:H243">E190/B190</f>
        <v>0</v>
      </c>
    </row>
    <row r="191" spans="1:8" s="19" customFormat="1" ht="11.25">
      <c r="A191" s="15" t="s">
        <v>241</v>
      </c>
      <c r="B191" s="16">
        <v>16153807</v>
      </c>
      <c r="C191" s="16">
        <v>2851211.81</v>
      </c>
      <c r="D191" s="17"/>
      <c r="E191" s="16">
        <v>2686738.36</v>
      </c>
      <c r="F191" s="16">
        <v>164473.45</v>
      </c>
      <c r="G191" s="16">
        <v>163395.42</v>
      </c>
      <c r="H191" s="18">
        <f t="shared" si="3"/>
        <v>0.16632230160976913</v>
      </c>
    </row>
    <row r="192" spans="1:8" ht="33.75" outlineLevel="1">
      <c r="A192" s="13" t="s">
        <v>169</v>
      </c>
      <c r="B192" s="10">
        <v>4064406</v>
      </c>
      <c r="C192" s="10">
        <v>2414473.02</v>
      </c>
      <c r="D192" s="11"/>
      <c r="E192" s="10">
        <v>2251377.58</v>
      </c>
      <c r="F192" s="10">
        <v>163095.44</v>
      </c>
      <c r="G192" s="10">
        <v>163395.42</v>
      </c>
      <c r="H192" s="12">
        <f t="shared" si="3"/>
        <v>0.5539253657237982</v>
      </c>
    </row>
    <row r="193" spans="1:8" ht="22.5" outlineLevel="1">
      <c r="A193" s="13" t="s">
        <v>170</v>
      </c>
      <c r="B193" s="10">
        <v>25000</v>
      </c>
      <c r="C193" s="10">
        <v>1378</v>
      </c>
      <c r="D193" s="11"/>
      <c r="E193" s="11"/>
      <c r="F193" s="10">
        <v>1378</v>
      </c>
      <c r="G193" s="11"/>
      <c r="H193" s="12">
        <f t="shared" si="3"/>
        <v>0</v>
      </c>
    </row>
    <row r="194" spans="1:8" ht="11.25" outlineLevel="1">
      <c r="A194" s="13" t="s">
        <v>171</v>
      </c>
      <c r="B194" s="10">
        <v>600000</v>
      </c>
      <c r="C194" s="11"/>
      <c r="D194" s="11"/>
      <c r="E194" s="11"/>
      <c r="F194" s="11"/>
      <c r="G194" s="11"/>
      <c r="H194" s="12">
        <f t="shared" si="3"/>
        <v>0</v>
      </c>
    </row>
    <row r="195" spans="1:8" ht="11.25" outlineLevel="1">
      <c r="A195" s="13" t="s">
        <v>172</v>
      </c>
      <c r="B195" s="10">
        <v>5000000</v>
      </c>
      <c r="C195" s="11"/>
      <c r="D195" s="11"/>
      <c r="E195" s="11"/>
      <c r="F195" s="11"/>
      <c r="G195" s="11"/>
      <c r="H195" s="12">
        <f t="shared" si="3"/>
        <v>0</v>
      </c>
    </row>
    <row r="196" spans="1:8" ht="11.25" outlineLevel="1">
      <c r="A196" s="13" t="s">
        <v>173</v>
      </c>
      <c r="B196" s="10">
        <v>2529000</v>
      </c>
      <c r="C196" s="11"/>
      <c r="D196" s="11"/>
      <c r="E196" s="11"/>
      <c r="F196" s="11"/>
      <c r="G196" s="11"/>
      <c r="H196" s="12">
        <f t="shared" si="3"/>
        <v>0</v>
      </c>
    </row>
    <row r="197" spans="1:8" ht="11.25" outlineLevel="1">
      <c r="A197" s="13" t="s">
        <v>174</v>
      </c>
      <c r="B197" s="10">
        <v>3198000</v>
      </c>
      <c r="C197" s="11"/>
      <c r="D197" s="11"/>
      <c r="E197" s="11"/>
      <c r="F197" s="11"/>
      <c r="G197" s="11"/>
      <c r="H197" s="12">
        <f t="shared" si="3"/>
        <v>0</v>
      </c>
    </row>
    <row r="198" spans="1:8" ht="11.25" outlineLevel="1">
      <c r="A198" s="13" t="s">
        <v>175</v>
      </c>
      <c r="B198" s="10">
        <v>737401</v>
      </c>
      <c r="C198" s="10">
        <v>435360.79</v>
      </c>
      <c r="D198" s="11"/>
      <c r="E198" s="10">
        <v>435360.78</v>
      </c>
      <c r="F198" s="14">
        <v>0.01</v>
      </c>
      <c r="G198" s="11"/>
      <c r="H198" s="12">
        <f t="shared" si="3"/>
        <v>0.5903989552495861</v>
      </c>
    </row>
    <row r="199" spans="1:8" s="19" customFormat="1" ht="11.25">
      <c r="A199" s="15" t="s">
        <v>242</v>
      </c>
      <c r="B199" s="16">
        <v>698770793</v>
      </c>
      <c r="C199" s="16">
        <v>326074370.96</v>
      </c>
      <c r="D199" s="17"/>
      <c r="E199" s="16">
        <v>324993965.27</v>
      </c>
      <c r="F199" s="16">
        <v>1080405.69</v>
      </c>
      <c r="G199" s="16">
        <v>238353.06</v>
      </c>
      <c r="H199" s="18">
        <f t="shared" si="3"/>
        <v>0.4650938026111804</v>
      </c>
    </row>
    <row r="200" spans="1:8" ht="33.75" outlineLevel="1">
      <c r="A200" s="13" t="s">
        <v>176</v>
      </c>
      <c r="B200" s="10">
        <v>6579828</v>
      </c>
      <c r="C200" s="10">
        <v>4072142.22</v>
      </c>
      <c r="D200" s="11"/>
      <c r="E200" s="10">
        <v>4069339.65</v>
      </c>
      <c r="F200" s="10">
        <v>2802.57</v>
      </c>
      <c r="G200" s="10">
        <v>238353.06</v>
      </c>
      <c r="H200" s="12">
        <f t="shared" si="3"/>
        <v>0.6184568426408714</v>
      </c>
    </row>
    <row r="201" spans="1:8" ht="22.5" outlineLevel="1">
      <c r="A201" s="13" t="s">
        <v>177</v>
      </c>
      <c r="B201" s="10">
        <v>25000</v>
      </c>
      <c r="C201" s="11"/>
      <c r="D201" s="11"/>
      <c r="E201" s="11"/>
      <c r="F201" s="11"/>
      <c r="G201" s="11"/>
      <c r="H201" s="12">
        <f t="shared" si="3"/>
        <v>0</v>
      </c>
    </row>
    <row r="202" spans="1:8" ht="22.5" outlineLevel="1">
      <c r="A202" s="13" t="s">
        <v>178</v>
      </c>
      <c r="B202" s="10">
        <v>7000000</v>
      </c>
      <c r="C202" s="10">
        <v>2000000</v>
      </c>
      <c r="D202" s="11"/>
      <c r="E202" s="10">
        <v>2000000</v>
      </c>
      <c r="F202" s="11"/>
      <c r="G202" s="11"/>
      <c r="H202" s="12">
        <f t="shared" si="3"/>
        <v>0.2857142857142857</v>
      </c>
    </row>
    <row r="203" spans="1:8" ht="22.5" outlineLevel="1">
      <c r="A203" s="13" t="s">
        <v>179</v>
      </c>
      <c r="B203" s="10">
        <v>430066</v>
      </c>
      <c r="C203" s="10">
        <v>266213.6</v>
      </c>
      <c r="D203" s="11"/>
      <c r="E203" s="10">
        <v>266213.6</v>
      </c>
      <c r="F203" s="11"/>
      <c r="G203" s="11"/>
      <c r="H203" s="12">
        <f t="shared" si="3"/>
        <v>0.6190063850664781</v>
      </c>
    </row>
    <row r="204" spans="1:8" ht="22.5" outlineLevel="1">
      <c r="A204" s="13" t="s">
        <v>180</v>
      </c>
      <c r="B204" s="10">
        <v>7000000</v>
      </c>
      <c r="C204" s="10">
        <v>2195580.05</v>
      </c>
      <c r="D204" s="11"/>
      <c r="E204" s="10">
        <v>2195580.05</v>
      </c>
      <c r="F204" s="11"/>
      <c r="G204" s="11"/>
      <c r="H204" s="12">
        <f t="shared" si="3"/>
        <v>0.31365429285714286</v>
      </c>
    </row>
    <row r="205" spans="1:8" ht="11.25" outlineLevel="1">
      <c r="A205" s="13" t="s">
        <v>181</v>
      </c>
      <c r="B205" s="10">
        <v>10812874</v>
      </c>
      <c r="C205" s="10">
        <v>1335873.18</v>
      </c>
      <c r="D205" s="11"/>
      <c r="E205" s="10">
        <v>703089</v>
      </c>
      <c r="F205" s="10">
        <v>632784.18</v>
      </c>
      <c r="G205" s="11"/>
      <c r="H205" s="12">
        <f t="shared" si="3"/>
        <v>0.06502332312389841</v>
      </c>
    </row>
    <row r="206" spans="1:8" ht="11.25" outlineLevel="1">
      <c r="A206" s="13" t="s">
        <v>182</v>
      </c>
      <c r="B206" s="10">
        <v>3453500</v>
      </c>
      <c r="C206" s="11"/>
      <c r="D206" s="11"/>
      <c r="E206" s="11"/>
      <c r="F206" s="11"/>
      <c r="G206" s="11"/>
      <c r="H206" s="12">
        <f t="shared" si="3"/>
        <v>0</v>
      </c>
    </row>
    <row r="207" spans="1:8" ht="11.25" outlineLevel="1">
      <c r="A207" s="13" t="s">
        <v>183</v>
      </c>
      <c r="B207" s="10">
        <v>93310647</v>
      </c>
      <c r="C207" s="10">
        <v>55205377</v>
      </c>
      <c r="D207" s="11"/>
      <c r="E207" s="10">
        <v>55205377</v>
      </c>
      <c r="F207" s="11"/>
      <c r="G207" s="11"/>
      <c r="H207" s="12">
        <f t="shared" si="3"/>
        <v>0.5916299883763533</v>
      </c>
    </row>
    <row r="208" spans="1:8" ht="11.25" outlineLevel="1">
      <c r="A208" s="13" t="s">
        <v>184</v>
      </c>
      <c r="B208" s="10">
        <v>407849048</v>
      </c>
      <c r="C208" s="10">
        <v>225717743.66</v>
      </c>
      <c r="D208" s="11"/>
      <c r="E208" s="10">
        <v>225292723.56</v>
      </c>
      <c r="F208" s="10">
        <v>425020.1</v>
      </c>
      <c r="G208" s="11"/>
      <c r="H208" s="12">
        <f t="shared" si="3"/>
        <v>0.5523924223062058</v>
      </c>
    </row>
    <row r="209" spans="1:8" ht="11.25" outlineLevel="1">
      <c r="A209" s="13" t="s">
        <v>185</v>
      </c>
      <c r="B209" s="10">
        <v>961304</v>
      </c>
      <c r="C209" s="10">
        <v>748995.26</v>
      </c>
      <c r="D209" s="11"/>
      <c r="E209" s="10">
        <v>748995.26</v>
      </c>
      <c r="F209" s="11"/>
      <c r="G209" s="11"/>
      <c r="H209" s="12">
        <f t="shared" si="3"/>
        <v>0.7791450571307308</v>
      </c>
    </row>
    <row r="210" spans="1:8" ht="11.25" outlineLevel="1">
      <c r="A210" s="13" t="s">
        <v>186</v>
      </c>
      <c r="B210" s="10">
        <v>160110500</v>
      </c>
      <c r="C210" s="10">
        <v>34097497</v>
      </c>
      <c r="D210" s="11"/>
      <c r="E210" s="10">
        <v>34097497</v>
      </c>
      <c r="F210" s="11"/>
      <c r="G210" s="11"/>
      <c r="H210" s="12">
        <f t="shared" si="3"/>
        <v>0.21296227917594412</v>
      </c>
    </row>
    <row r="211" spans="1:8" ht="11.25" outlineLevel="1">
      <c r="A211" s="13" t="s">
        <v>187</v>
      </c>
      <c r="B211" s="10">
        <v>898427</v>
      </c>
      <c r="C211" s="10">
        <v>95349.99</v>
      </c>
      <c r="D211" s="11"/>
      <c r="E211" s="10">
        <v>75551.31</v>
      </c>
      <c r="F211" s="10">
        <v>19798.68</v>
      </c>
      <c r="G211" s="11"/>
      <c r="H211" s="12">
        <f t="shared" si="3"/>
        <v>0.08409287565934684</v>
      </c>
    </row>
    <row r="212" spans="1:8" ht="11.25" outlineLevel="1">
      <c r="A212" s="13" t="s">
        <v>188</v>
      </c>
      <c r="B212" s="10">
        <v>339599</v>
      </c>
      <c r="C212" s="10">
        <v>339599</v>
      </c>
      <c r="D212" s="11"/>
      <c r="E212" s="10">
        <v>339598.84</v>
      </c>
      <c r="F212" s="14">
        <v>0.16</v>
      </c>
      <c r="G212" s="11"/>
      <c r="H212" s="12">
        <f t="shared" si="3"/>
        <v>0.9999995288560921</v>
      </c>
    </row>
    <row r="213" spans="1:8" s="19" customFormat="1" ht="11.25">
      <c r="A213" s="15" t="s">
        <v>243</v>
      </c>
      <c r="B213" s="16">
        <v>53156990</v>
      </c>
      <c r="C213" s="16">
        <v>15065949.4</v>
      </c>
      <c r="D213" s="17"/>
      <c r="E213" s="16">
        <v>9578385.01</v>
      </c>
      <c r="F213" s="16">
        <v>5487564.39</v>
      </c>
      <c r="G213" s="16">
        <v>4201128.06</v>
      </c>
      <c r="H213" s="18">
        <f t="shared" si="3"/>
        <v>0.1801905075889361</v>
      </c>
    </row>
    <row r="214" spans="1:8" ht="33.75" outlineLevel="1">
      <c r="A214" s="13" t="s">
        <v>189</v>
      </c>
      <c r="B214" s="10">
        <v>3390179</v>
      </c>
      <c r="C214" s="10">
        <v>2264895.22</v>
      </c>
      <c r="D214" s="11"/>
      <c r="E214" s="10">
        <v>2217700.75</v>
      </c>
      <c r="F214" s="10">
        <v>47194.47</v>
      </c>
      <c r="G214" s="11"/>
      <c r="H214" s="12">
        <f t="shared" si="3"/>
        <v>0.6541544708996192</v>
      </c>
    </row>
    <row r="215" spans="1:8" ht="11.25" outlineLevel="1">
      <c r="A215" s="13" t="s">
        <v>190</v>
      </c>
      <c r="B215" s="10">
        <v>25000</v>
      </c>
      <c r="C215" s="11"/>
      <c r="D215" s="11"/>
      <c r="E215" s="11"/>
      <c r="F215" s="11"/>
      <c r="G215" s="11"/>
      <c r="H215" s="12">
        <f t="shared" si="3"/>
        <v>0</v>
      </c>
    </row>
    <row r="216" spans="1:8" ht="11.25" outlineLevel="1">
      <c r="A216" s="13" t="s">
        <v>191</v>
      </c>
      <c r="B216" s="10">
        <v>10743000</v>
      </c>
      <c r="C216" s="10">
        <v>3758378.22</v>
      </c>
      <c r="D216" s="11"/>
      <c r="E216" s="10">
        <v>2478966.86</v>
      </c>
      <c r="F216" s="10">
        <v>1279411.36</v>
      </c>
      <c r="G216" s="10">
        <v>44503.36</v>
      </c>
      <c r="H216" s="12">
        <f t="shared" si="3"/>
        <v>0.23075182537466257</v>
      </c>
    </row>
    <row r="217" spans="1:8" ht="11.25" outlineLevel="1">
      <c r="A217" s="13" t="s">
        <v>192</v>
      </c>
      <c r="B217" s="10">
        <v>38998811</v>
      </c>
      <c r="C217" s="10">
        <v>9042675.96</v>
      </c>
      <c r="D217" s="11"/>
      <c r="E217" s="10">
        <v>4881717.4</v>
      </c>
      <c r="F217" s="10">
        <v>4160958.56</v>
      </c>
      <c r="G217" s="10">
        <v>4156624.7</v>
      </c>
      <c r="H217" s="12">
        <f t="shared" si="3"/>
        <v>0.12517605729056716</v>
      </c>
    </row>
    <row r="218" spans="1:8" s="19" customFormat="1" ht="11.25">
      <c r="A218" s="15" t="s">
        <v>244</v>
      </c>
      <c r="B218" s="16">
        <v>40666354</v>
      </c>
      <c r="C218" s="16">
        <v>28761716.66</v>
      </c>
      <c r="D218" s="17"/>
      <c r="E218" s="16">
        <v>28590684.4</v>
      </c>
      <c r="F218" s="16">
        <v>171032.26</v>
      </c>
      <c r="G218" s="16">
        <v>153782.1</v>
      </c>
      <c r="H218" s="18">
        <f t="shared" si="3"/>
        <v>0.7030550218492663</v>
      </c>
    </row>
    <row r="219" spans="1:8" ht="33.75" outlineLevel="1">
      <c r="A219" s="13" t="s">
        <v>193</v>
      </c>
      <c r="B219" s="10">
        <v>4218799</v>
      </c>
      <c r="C219" s="10">
        <v>2685299.8</v>
      </c>
      <c r="D219" s="11"/>
      <c r="E219" s="10">
        <v>2536569.21</v>
      </c>
      <c r="F219" s="10">
        <v>148730.59</v>
      </c>
      <c r="G219" s="10">
        <v>148730.59</v>
      </c>
      <c r="H219" s="12">
        <f t="shared" si="3"/>
        <v>0.6012538663254637</v>
      </c>
    </row>
    <row r="220" spans="1:8" ht="22.5" outlineLevel="1">
      <c r="A220" s="13" t="s">
        <v>194</v>
      </c>
      <c r="B220" s="10">
        <v>25000</v>
      </c>
      <c r="C220" s="11"/>
      <c r="D220" s="11"/>
      <c r="E220" s="11"/>
      <c r="F220" s="11"/>
      <c r="G220" s="11"/>
      <c r="H220" s="12">
        <f t="shared" si="3"/>
        <v>0</v>
      </c>
    </row>
    <row r="221" spans="1:8" ht="11.25" outlineLevel="1">
      <c r="A221" s="13" t="s">
        <v>195</v>
      </c>
      <c r="B221" s="10">
        <v>2072000</v>
      </c>
      <c r="C221" s="10">
        <v>4819.5</v>
      </c>
      <c r="D221" s="11"/>
      <c r="E221" s="10">
        <v>4819.5</v>
      </c>
      <c r="F221" s="11"/>
      <c r="G221" s="11"/>
      <c r="H221" s="12">
        <f t="shared" si="3"/>
        <v>0.0023260135135135134</v>
      </c>
    </row>
    <row r="222" spans="1:8" ht="56.25" outlineLevel="1">
      <c r="A222" s="13" t="s">
        <v>196</v>
      </c>
      <c r="B222" s="10">
        <v>10999757</v>
      </c>
      <c r="C222" s="10">
        <v>10999757</v>
      </c>
      <c r="D222" s="11"/>
      <c r="E222" s="10">
        <v>10999757</v>
      </c>
      <c r="F222" s="11"/>
      <c r="G222" s="11"/>
      <c r="H222" s="12">
        <f t="shared" si="3"/>
        <v>1</v>
      </c>
    </row>
    <row r="223" spans="1:8" ht="11.25" outlineLevel="1">
      <c r="A223" s="13" t="s">
        <v>197</v>
      </c>
      <c r="B223" s="10">
        <v>21382798</v>
      </c>
      <c r="C223" s="10">
        <v>13103840.36</v>
      </c>
      <c r="D223" s="11"/>
      <c r="E223" s="10">
        <v>13081538.69</v>
      </c>
      <c r="F223" s="10">
        <v>22301.67</v>
      </c>
      <c r="G223" s="10">
        <v>5051.51</v>
      </c>
      <c r="H223" s="12">
        <f t="shared" si="3"/>
        <v>0.6117786217687694</v>
      </c>
    </row>
    <row r="224" spans="1:8" ht="11.25" outlineLevel="1">
      <c r="A224" s="13" t="s">
        <v>198</v>
      </c>
      <c r="B224" s="10">
        <v>1968000</v>
      </c>
      <c r="C224" s="10">
        <v>1968000</v>
      </c>
      <c r="D224" s="11"/>
      <c r="E224" s="10">
        <v>1968000</v>
      </c>
      <c r="F224" s="11"/>
      <c r="G224" s="11"/>
      <c r="H224" s="12">
        <f t="shared" si="3"/>
        <v>1</v>
      </c>
    </row>
    <row r="225" spans="1:8" s="19" customFormat="1" ht="11.25">
      <c r="A225" s="15" t="s">
        <v>245</v>
      </c>
      <c r="B225" s="16">
        <v>4600000</v>
      </c>
      <c r="C225" s="16">
        <v>79982.62</v>
      </c>
      <c r="D225" s="17"/>
      <c r="E225" s="16">
        <v>24203.22</v>
      </c>
      <c r="F225" s="16">
        <v>55779.4</v>
      </c>
      <c r="G225" s="16">
        <v>55779.4</v>
      </c>
      <c r="H225" s="18">
        <f t="shared" si="3"/>
        <v>0.005261569565217392</v>
      </c>
    </row>
    <row r="226" spans="1:8" ht="33.75" outlineLevel="1">
      <c r="A226" s="13" t="s">
        <v>199</v>
      </c>
      <c r="B226" s="10">
        <v>4600000</v>
      </c>
      <c r="C226" s="10">
        <v>79982.62</v>
      </c>
      <c r="D226" s="11"/>
      <c r="E226" s="10">
        <v>24203.22</v>
      </c>
      <c r="F226" s="10">
        <v>55779.4</v>
      </c>
      <c r="G226" s="10">
        <v>55779.4</v>
      </c>
      <c r="H226" s="12">
        <f t="shared" si="3"/>
        <v>0.005261569565217392</v>
      </c>
    </row>
    <row r="227" spans="1:8" s="19" customFormat="1" ht="11.25">
      <c r="A227" s="15" t="s">
        <v>246</v>
      </c>
      <c r="B227" s="16">
        <v>107381417</v>
      </c>
      <c r="C227" s="16">
        <v>38748263.38</v>
      </c>
      <c r="D227" s="17"/>
      <c r="E227" s="16">
        <v>37437308.88</v>
      </c>
      <c r="F227" s="16">
        <v>1310954.5</v>
      </c>
      <c r="G227" s="16">
        <v>607813.92</v>
      </c>
      <c r="H227" s="18">
        <f t="shared" si="3"/>
        <v>0.34863861854234984</v>
      </c>
    </row>
    <row r="228" spans="1:8" ht="33.75" outlineLevel="1">
      <c r="A228" s="13" t="s">
        <v>200</v>
      </c>
      <c r="B228" s="10">
        <v>20421531</v>
      </c>
      <c r="C228" s="10">
        <v>13247924.21</v>
      </c>
      <c r="D228" s="11"/>
      <c r="E228" s="10">
        <v>11974959.71</v>
      </c>
      <c r="F228" s="10">
        <v>1272964.5</v>
      </c>
      <c r="G228" s="10">
        <v>607813.92</v>
      </c>
      <c r="H228" s="12">
        <f t="shared" si="3"/>
        <v>0.5863889298995262</v>
      </c>
    </row>
    <row r="229" spans="1:8" ht="22.5" outlineLevel="1">
      <c r="A229" s="13" t="s">
        <v>201</v>
      </c>
      <c r="B229" s="10">
        <v>25000</v>
      </c>
      <c r="C229" s="11"/>
      <c r="D229" s="11"/>
      <c r="E229" s="11"/>
      <c r="F229" s="11"/>
      <c r="G229" s="11"/>
      <c r="H229" s="12">
        <f t="shared" si="3"/>
        <v>0</v>
      </c>
    </row>
    <row r="230" spans="1:8" ht="11.25" outlineLevel="1">
      <c r="A230" s="13" t="s">
        <v>202</v>
      </c>
      <c r="B230" s="10">
        <v>68405940</v>
      </c>
      <c r="C230" s="10">
        <v>21765216</v>
      </c>
      <c r="D230" s="11"/>
      <c r="E230" s="10">
        <v>21764705</v>
      </c>
      <c r="F230" s="14">
        <v>511</v>
      </c>
      <c r="G230" s="11"/>
      <c r="H230" s="12">
        <f t="shared" si="3"/>
        <v>0.3181698109842508</v>
      </c>
    </row>
    <row r="231" spans="1:8" ht="11.25" outlineLevel="1">
      <c r="A231" s="13" t="s">
        <v>203</v>
      </c>
      <c r="B231" s="10">
        <v>1750000</v>
      </c>
      <c r="C231" s="10">
        <v>436145.53</v>
      </c>
      <c r="D231" s="11"/>
      <c r="E231" s="10">
        <v>398671.64</v>
      </c>
      <c r="F231" s="10">
        <v>37473.89</v>
      </c>
      <c r="G231" s="11"/>
      <c r="H231" s="12">
        <f t="shared" si="3"/>
        <v>0.22781236571428573</v>
      </c>
    </row>
    <row r="232" spans="1:8" ht="11.25" outlineLevel="1">
      <c r="A232" s="13" t="s">
        <v>204</v>
      </c>
      <c r="B232" s="10">
        <v>8957200</v>
      </c>
      <c r="C232" s="10">
        <v>3081325.48</v>
      </c>
      <c r="D232" s="11"/>
      <c r="E232" s="10">
        <v>3081325.48</v>
      </c>
      <c r="F232" s="11"/>
      <c r="G232" s="11"/>
      <c r="H232" s="12">
        <f t="shared" si="3"/>
        <v>0.3440054347340687</v>
      </c>
    </row>
    <row r="233" spans="1:8" ht="11.25" outlineLevel="1">
      <c r="A233" s="13" t="s">
        <v>205</v>
      </c>
      <c r="B233" s="10">
        <v>594060</v>
      </c>
      <c r="C233" s="10">
        <v>217652.16</v>
      </c>
      <c r="D233" s="11"/>
      <c r="E233" s="10">
        <v>217647.05</v>
      </c>
      <c r="F233" s="14">
        <v>5.11</v>
      </c>
      <c r="G233" s="11"/>
      <c r="H233" s="12">
        <f t="shared" si="3"/>
        <v>0.3663721677944988</v>
      </c>
    </row>
    <row r="234" spans="1:8" ht="22.5" outlineLevel="1">
      <c r="A234" s="13" t="s">
        <v>206</v>
      </c>
      <c r="B234" s="10">
        <v>7227686</v>
      </c>
      <c r="C234" s="11"/>
      <c r="D234" s="11"/>
      <c r="E234" s="11"/>
      <c r="F234" s="11"/>
      <c r="G234" s="11"/>
      <c r="H234" s="12">
        <f t="shared" si="3"/>
        <v>0</v>
      </c>
    </row>
    <row r="235" spans="1:8" s="19" customFormat="1" ht="22.5">
      <c r="A235" s="15" t="s">
        <v>247</v>
      </c>
      <c r="B235" s="16">
        <v>2407655184.9799995</v>
      </c>
      <c r="C235" s="16">
        <v>1686791068.38</v>
      </c>
      <c r="D235" s="17"/>
      <c r="E235" s="16">
        <v>1686791068.38</v>
      </c>
      <c r="F235" s="17"/>
      <c r="G235" s="17"/>
      <c r="H235" s="18">
        <f t="shared" si="3"/>
        <v>0.7005949518448226</v>
      </c>
    </row>
    <row r="236" spans="1:8" ht="11.25" outlineLevel="1">
      <c r="A236" s="13" t="s">
        <v>207</v>
      </c>
      <c r="B236" s="10">
        <v>6900000</v>
      </c>
      <c r="C236" s="11"/>
      <c r="D236" s="11"/>
      <c r="E236" s="11"/>
      <c r="F236" s="11"/>
      <c r="G236" s="11"/>
      <c r="H236" s="12">
        <f t="shared" si="3"/>
        <v>0</v>
      </c>
    </row>
    <row r="237" spans="1:8" ht="11.25" outlineLevel="1">
      <c r="A237" s="13" t="s">
        <v>208</v>
      </c>
      <c r="B237" s="10">
        <v>416908600</v>
      </c>
      <c r="C237" s="10">
        <v>266358200</v>
      </c>
      <c r="D237" s="11"/>
      <c r="E237" s="10">
        <v>266358200</v>
      </c>
      <c r="F237" s="11"/>
      <c r="G237" s="11"/>
      <c r="H237" s="12">
        <f t="shared" si="3"/>
        <v>0.6388887156561415</v>
      </c>
    </row>
    <row r="238" spans="1:8" ht="33.75" outlineLevel="1">
      <c r="A238" s="13" t="s">
        <v>209</v>
      </c>
      <c r="B238" s="10">
        <v>1016902400</v>
      </c>
      <c r="C238" s="10">
        <v>623169021.96</v>
      </c>
      <c r="D238" s="11"/>
      <c r="E238" s="10">
        <v>623169021.96</v>
      </c>
      <c r="F238" s="11"/>
      <c r="G238" s="11"/>
      <c r="H238" s="12">
        <f t="shared" si="3"/>
        <v>0.612811044560422</v>
      </c>
    </row>
    <row r="239" spans="1:8" ht="45" outlineLevel="1">
      <c r="A239" s="13" t="s">
        <v>210</v>
      </c>
      <c r="B239" s="10">
        <v>954055533.98</v>
      </c>
      <c r="C239" s="10">
        <v>789979019.72</v>
      </c>
      <c r="D239" s="11"/>
      <c r="E239" s="10">
        <v>789979019.72</v>
      </c>
      <c r="F239" s="11"/>
      <c r="G239" s="11"/>
      <c r="H239" s="12">
        <f t="shared" si="3"/>
        <v>0.8280220506918211</v>
      </c>
    </row>
    <row r="240" spans="1:8" ht="22.5" outlineLevel="1">
      <c r="A240" s="13" t="s">
        <v>211</v>
      </c>
      <c r="B240" s="10">
        <v>797500</v>
      </c>
      <c r="C240" s="10">
        <v>491244.14</v>
      </c>
      <c r="D240" s="11"/>
      <c r="E240" s="10">
        <v>491244.14</v>
      </c>
      <c r="F240" s="11"/>
      <c r="G240" s="11"/>
      <c r="H240" s="12">
        <f t="shared" si="3"/>
        <v>0.6159801128526646</v>
      </c>
    </row>
    <row r="241" spans="1:8" ht="45" outlineLevel="1">
      <c r="A241" s="13" t="s">
        <v>212</v>
      </c>
      <c r="B241" s="10">
        <v>10741151</v>
      </c>
      <c r="C241" s="10">
        <v>6793582.56</v>
      </c>
      <c r="D241" s="11"/>
      <c r="E241" s="10">
        <v>6793582.56</v>
      </c>
      <c r="F241" s="11"/>
      <c r="G241" s="11"/>
      <c r="H241" s="12">
        <f t="shared" si="3"/>
        <v>0.6324818038588229</v>
      </c>
    </row>
    <row r="242" spans="1:8" ht="11.25" outlineLevel="1">
      <c r="A242" s="13" t="s">
        <v>213</v>
      </c>
      <c r="B242" s="10">
        <v>1350000</v>
      </c>
      <c r="C242" s="11"/>
      <c r="D242" s="11"/>
      <c r="E242" s="11"/>
      <c r="F242" s="11"/>
      <c r="G242" s="11"/>
      <c r="H242" s="12">
        <f t="shared" si="3"/>
        <v>0</v>
      </c>
    </row>
    <row r="243" spans="1:8" s="19" customFormat="1" ht="12.75">
      <c r="A243" s="21" t="s">
        <v>214</v>
      </c>
      <c r="B243" s="22">
        <v>11854653462</v>
      </c>
      <c r="C243" s="22">
        <v>6305661899.93</v>
      </c>
      <c r="D243" s="22">
        <v>12457777.56</v>
      </c>
      <c r="E243" s="22">
        <v>6196264660.13</v>
      </c>
      <c r="F243" s="22">
        <v>237849227.8</v>
      </c>
      <c r="G243" s="22">
        <v>126599904.43</v>
      </c>
      <c r="H243" s="23">
        <f t="shared" si="3"/>
        <v>0.5226862750557896</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xl/worksheets/sheet2.xml><?xml version="1.0" encoding="utf-8"?>
<worksheet xmlns="http://schemas.openxmlformats.org/spreadsheetml/2006/main" xmlns:r="http://schemas.openxmlformats.org/officeDocument/2006/relationships">
  <dimension ref="A1:E98"/>
  <sheetViews>
    <sheetView tabSelected="1" zoomScalePageLayoutView="0" workbookViewId="0" topLeftCell="A1">
      <pane xSplit="2" ySplit="5" topLeftCell="C15" activePane="bottomRight" state="frozen"/>
      <selection pane="topLeft" activeCell="A1" sqref="A1"/>
      <selection pane="topRight" activeCell="C1" sqref="C1"/>
      <selection pane="bottomLeft" activeCell="A6" sqref="A6"/>
      <selection pane="bottomRight" activeCell="H15" sqref="H15"/>
    </sheetView>
  </sheetViews>
  <sheetFormatPr defaultColWidth="9.33203125" defaultRowHeight="11.25" outlineLevelRow="4"/>
  <cols>
    <col min="1" max="1" width="13" style="25" customWidth="1"/>
    <col min="2" max="2" width="76.5" style="25" customWidth="1"/>
    <col min="3" max="3" width="23.83203125" style="24" customWidth="1"/>
    <col min="4" max="4" width="20.33203125" style="24" customWidth="1"/>
    <col min="5" max="5" width="19.66015625" style="0" customWidth="1"/>
    <col min="6" max="16384" width="10.66015625" style="0" customWidth="1"/>
  </cols>
  <sheetData>
    <row r="1" spans="1:5" s="29" customFormat="1" ht="15.75">
      <c r="A1" s="28" t="s">
        <v>342</v>
      </c>
      <c r="B1" s="28"/>
      <c r="C1" s="28"/>
      <c r="D1" s="28"/>
      <c r="E1" s="28"/>
    </row>
    <row r="2" spans="1:5" s="29" customFormat="1" ht="11.25">
      <c r="A2" s="2"/>
      <c r="B2" s="2"/>
      <c r="C2" s="2"/>
      <c r="D2" s="2"/>
      <c r="E2" s="2"/>
    </row>
    <row r="3" spans="1:5" s="29" customFormat="1" ht="11.25">
      <c r="A3" s="2" t="s">
        <v>340</v>
      </c>
      <c r="B3" s="2"/>
      <c r="C3" s="2"/>
      <c r="D3" s="2"/>
      <c r="E3" s="30" t="s">
        <v>339</v>
      </c>
    </row>
    <row r="4" spans="1:5" s="29" customFormat="1" ht="21.75" customHeight="1">
      <c r="A4" s="31" t="s">
        <v>338</v>
      </c>
      <c r="B4" s="31" t="s">
        <v>337</v>
      </c>
      <c r="C4" s="32" t="s">
        <v>341</v>
      </c>
      <c r="D4" s="32" t="s">
        <v>343</v>
      </c>
      <c r="E4" s="33" t="s">
        <v>219</v>
      </c>
    </row>
    <row r="5" spans="1:5" s="29" customFormat="1" ht="21.75" customHeight="1">
      <c r="A5" s="31"/>
      <c r="B5" s="31"/>
      <c r="C5" s="34"/>
      <c r="D5" s="34"/>
      <c r="E5" s="33"/>
    </row>
    <row r="6" spans="1:5" s="47" customFormat="1" ht="12" outlineLevel="1">
      <c r="A6" s="43">
        <v>10000000</v>
      </c>
      <c r="B6" s="44" t="s">
        <v>336</v>
      </c>
      <c r="C6" s="45">
        <v>6534129268</v>
      </c>
      <c r="D6" s="45">
        <v>4399062195.65</v>
      </c>
      <c r="E6" s="52">
        <f>D6/C6</f>
        <v>0.6732438271758415</v>
      </c>
    </row>
    <row r="7" spans="1:5" s="51" customFormat="1" ht="24" outlineLevel="2">
      <c r="A7" s="48">
        <v>11000000</v>
      </c>
      <c r="B7" s="49" t="s">
        <v>335</v>
      </c>
      <c r="C7" s="50">
        <v>3416211768</v>
      </c>
      <c r="D7" s="50">
        <v>2267104523.72</v>
      </c>
      <c r="E7" s="46">
        <f aca="true" t="shared" si="0" ref="E7:E59">D7/C7</f>
        <v>0.6636311439929445</v>
      </c>
    </row>
    <row r="8" spans="1:5" s="27" customFormat="1" ht="12" outlineLevel="3">
      <c r="A8" s="36">
        <v>11010000</v>
      </c>
      <c r="B8" s="37" t="s">
        <v>334</v>
      </c>
      <c r="C8" s="38">
        <v>3411818968</v>
      </c>
      <c r="D8" s="38">
        <v>2263991754.0099998</v>
      </c>
      <c r="E8" s="35">
        <f t="shared" si="0"/>
        <v>0.6635732362251172</v>
      </c>
    </row>
    <row r="9" spans="1:5" s="26" customFormat="1" ht="22.5" outlineLevel="4">
      <c r="A9" s="39">
        <v>11010100</v>
      </c>
      <c r="B9" s="40" t="s">
        <v>333</v>
      </c>
      <c r="C9" s="41">
        <v>2974720000</v>
      </c>
      <c r="D9" s="41">
        <v>1971958884.3100002</v>
      </c>
      <c r="E9" s="35">
        <f t="shared" si="0"/>
        <v>0.6629057135831272</v>
      </c>
    </row>
    <row r="10" spans="1:5" s="26" customFormat="1" ht="45" outlineLevel="4">
      <c r="A10" s="39">
        <v>11010200</v>
      </c>
      <c r="B10" s="40" t="s">
        <v>332</v>
      </c>
      <c r="C10" s="41">
        <v>145880000</v>
      </c>
      <c r="D10" s="41">
        <v>101797739.14</v>
      </c>
      <c r="E10" s="35">
        <f t="shared" si="0"/>
        <v>0.6978183379489992</v>
      </c>
    </row>
    <row r="11" spans="1:5" s="26" customFormat="1" ht="22.5" outlineLevel="4">
      <c r="A11" s="39">
        <v>11010400</v>
      </c>
      <c r="B11" s="40" t="s">
        <v>331</v>
      </c>
      <c r="C11" s="41">
        <v>243000000</v>
      </c>
      <c r="D11" s="41">
        <v>142854586.71</v>
      </c>
      <c r="E11" s="35">
        <f t="shared" si="0"/>
        <v>0.5878789576543211</v>
      </c>
    </row>
    <row r="12" spans="1:5" s="26" customFormat="1" ht="22.5" outlineLevel="4">
      <c r="A12" s="39">
        <v>11010500</v>
      </c>
      <c r="B12" s="40" t="s">
        <v>330</v>
      </c>
      <c r="C12" s="41">
        <v>46410000</v>
      </c>
      <c r="D12" s="41">
        <v>45335426.1</v>
      </c>
      <c r="E12" s="35">
        <f t="shared" si="0"/>
        <v>0.9768460698125404</v>
      </c>
    </row>
    <row r="13" spans="1:5" s="26" customFormat="1" ht="33.75" outlineLevel="4">
      <c r="A13" s="39">
        <v>11010900</v>
      </c>
      <c r="B13" s="40" t="s">
        <v>329</v>
      </c>
      <c r="C13" s="41">
        <v>1808968</v>
      </c>
      <c r="D13" s="41">
        <v>2045117.75</v>
      </c>
      <c r="E13" s="35">
        <f t="shared" si="0"/>
        <v>1.1305439068021104</v>
      </c>
    </row>
    <row r="14" spans="1:5" s="27" customFormat="1" ht="12" outlineLevel="3">
      <c r="A14" s="36">
        <v>11020000</v>
      </c>
      <c r="B14" s="37" t="s">
        <v>328</v>
      </c>
      <c r="C14" s="38">
        <v>4392800</v>
      </c>
      <c r="D14" s="38">
        <v>3112769.71</v>
      </c>
      <c r="E14" s="35">
        <f t="shared" si="0"/>
        <v>0.7086072004188673</v>
      </c>
    </row>
    <row r="15" spans="1:5" s="26" customFormat="1" ht="22.5" outlineLevel="4">
      <c r="A15" s="39">
        <v>11020200</v>
      </c>
      <c r="B15" s="40" t="s">
        <v>327</v>
      </c>
      <c r="C15" s="41">
        <v>4392800</v>
      </c>
      <c r="D15" s="41">
        <v>3112769.71</v>
      </c>
      <c r="E15" s="35">
        <f t="shared" si="0"/>
        <v>0.7086072004188673</v>
      </c>
    </row>
    <row r="16" spans="1:5" s="51" customFormat="1" ht="12" outlineLevel="2">
      <c r="A16" s="48">
        <v>14000000</v>
      </c>
      <c r="B16" s="49" t="s">
        <v>326</v>
      </c>
      <c r="C16" s="50">
        <v>411773500</v>
      </c>
      <c r="D16" s="50">
        <v>236629555.3</v>
      </c>
      <c r="E16" s="46">
        <f t="shared" si="0"/>
        <v>0.5746595040720202</v>
      </c>
    </row>
    <row r="17" spans="1:5" s="27" customFormat="1" ht="24" outlineLevel="3">
      <c r="A17" s="36">
        <v>14020000</v>
      </c>
      <c r="B17" s="37" t="s">
        <v>325</v>
      </c>
      <c r="C17" s="38">
        <v>32800000</v>
      </c>
      <c r="D17" s="38">
        <v>15826639.86</v>
      </c>
      <c r="E17" s="35">
        <f t="shared" si="0"/>
        <v>0.48251950792682924</v>
      </c>
    </row>
    <row r="18" spans="1:5" s="26" customFormat="1" ht="12" outlineLevel="4">
      <c r="A18" s="39">
        <v>14021900</v>
      </c>
      <c r="B18" s="40" t="s">
        <v>323</v>
      </c>
      <c r="C18" s="41">
        <v>32800000</v>
      </c>
      <c r="D18" s="41">
        <v>15826639.86</v>
      </c>
      <c r="E18" s="35">
        <f t="shared" si="0"/>
        <v>0.48251950792682924</v>
      </c>
    </row>
    <row r="19" spans="1:5" s="27" customFormat="1" ht="24" outlineLevel="3">
      <c r="A19" s="36">
        <v>14030000</v>
      </c>
      <c r="B19" s="37" t="s">
        <v>324</v>
      </c>
      <c r="C19" s="38">
        <v>137200000</v>
      </c>
      <c r="D19" s="38">
        <v>57993227.03</v>
      </c>
      <c r="E19" s="35">
        <f t="shared" si="0"/>
        <v>0.4226911591107872</v>
      </c>
    </row>
    <row r="20" spans="1:5" s="26" customFormat="1" ht="12" outlineLevel="4">
      <c r="A20" s="39">
        <v>14031900</v>
      </c>
      <c r="B20" s="40" t="s">
        <v>323</v>
      </c>
      <c r="C20" s="41">
        <v>137200000</v>
      </c>
      <c r="D20" s="41">
        <v>57993227.03</v>
      </c>
      <c r="E20" s="35">
        <f t="shared" si="0"/>
        <v>0.4226911591107872</v>
      </c>
    </row>
    <row r="21" spans="1:5" s="27" customFormat="1" ht="24" outlineLevel="3">
      <c r="A21" s="36">
        <v>14040000</v>
      </c>
      <c r="B21" s="37" t="s">
        <v>322</v>
      </c>
      <c r="C21" s="38">
        <v>241773500</v>
      </c>
      <c r="D21" s="38">
        <v>162809688.41</v>
      </c>
      <c r="E21" s="35">
        <f t="shared" si="0"/>
        <v>0.6733975742171908</v>
      </c>
    </row>
    <row r="22" spans="1:5" s="51" customFormat="1" ht="12" outlineLevel="2">
      <c r="A22" s="48">
        <v>18000000</v>
      </c>
      <c r="B22" s="49" t="s">
        <v>321</v>
      </c>
      <c r="C22" s="50">
        <v>2677144000</v>
      </c>
      <c r="D22" s="50">
        <v>1877295122.0700002</v>
      </c>
      <c r="E22" s="46">
        <f t="shared" si="0"/>
        <v>0.7012305360003048</v>
      </c>
    </row>
    <row r="23" spans="1:5" s="27" customFormat="1" ht="12" outlineLevel="3">
      <c r="A23" s="36">
        <v>18010000</v>
      </c>
      <c r="B23" s="37" t="s">
        <v>320</v>
      </c>
      <c r="C23" s="38">
        <v>1803670800</v>
      </c>
      <c r="D23" s="38">
        <v>1242866286.4099998</v>
      </c>
      <c r="E23" s="35">
        <f t="shared" si="0"/>
        <v>0.6890760145421214</v>
      </c>
    </row>
    <row r="24" spans="1:5" s="26" customFormat="1" ht="22.5" outlineLevel="4">
      <c r="A24" s="39">
        <v>18010100</v>
      </c>
      <c r="B24" s="40" t="s">
        <v>319</v>
      </c>
      <c r="C24" s="41">
        <v>6964000</v>
      </c>
      <c r="D24" s="41">
        <v>4663935.15</v>
      </c>
      <c r="E24" s="35">
        <f t="shared" si="0"/>
        <v>0.6697207280298679</v>
      </c>
    </row>
    <row r="25" spans="1:5" s="26" customFormat="1" ht="22.5" outlineLevel="4">
      <c r="A25" s="39">
        <v>18010200</v>
      </c>
      <c r="B25" s="40" t="s">
        <v>318</v>
      </c>
      <c r="C25" s="41">
        <v>11286000</v>
      </c>
      <c r="D25" s="41">
        <v>5461318.09</v>
      </c>
      <c r="E25" s="35">
        <f t="shared" si="0"/>
        <v>0.4839020104554315</v>
      </c>
    </row>
    <row r="26" spans="1:5" s="26" customFormat="1" ht="22.5" outlineLevel="4">
      <c r="A26" s="39">
        <v>18010300</v>
      </c>
      <c r="B26" s="40" t="s">
        <v>317</v>
      </c>
      <c r="C26" s="41">
        <v>8285000</v>
      </c>
      <c r="D26" s="41">
        <v>2578311.26</v>
      </c>
      <c r="E26" s="35">
        <f t="shared" si="0"/>
        <v>0.31120232468316233</v>
      </c>
    </row>
    <row r="27" spans="1:5" s="26" customFormat="1" ht="33.75" outlineLevel="4">
      <c r="A27" s="39">
        <v>18010400</v>
      </c>
      <c r="B27" s="40" t="s">
        <v>316</v>
      </c>
      <c r="C27" s="41">
        <v>81872000</v>
      </c>
      <c r="D27" s="41">
        <v>60574649.59</v>
      </c>
      <c r="E27" s="35">
        <f t="shared" si="0"/>
        <v>0.7398701581737347</v>
      </c>
    </row>
    <row r="28" spans="1:5" s="26" customFormat="1" ht="12" outlineLevel="4">
      <c r="A28" s="39">
        <v>18010500</v>
      </c>
      <c r="B28" s="40" t="s">
        <v>315</v>
      </c>
      <c r="C28" s="41">
        <v>519632300</v>
      </c>
      <c r="D28" s="41">
        <v>370547131.87</v>
      </c>
      <c r="E28" s="35">
        <f t="shared" si="0"/>
        <v>0.7130948785708664</v>
      </c>
    </row>
    <row r="29" spans="1:5" s="26" customFormat="1" ht="12" outlineLevel="4">
      <c r="A29" s="39">
        <v>18010600</v>
      </c>
      <c r="B29" s="40" t="s">
        <v>314</v>
      </c>
      <c r="C29" s="41">
        <v>1065776700</v>
      </c>
      <c r="D29" s="41">
        <v>726886265.39</v>
      </c>
      <c r="E29" s="35">
        <f t="shared" si="0"/>
        <v>0.6820249170299932</v>
      </c>
    </row>
    <row r="30" spans="1:5" s="26" customFormat="1" ht="12" outlineLevel="4">
      <c r="A30" s="39">
        <v>18010700</v>
      </c>
      <c r="B30" s="40" t="s">
        <v>313</v>
      </c>
      <c r="C30" s="41">
        <v>40409300</v>
      </c>
      <c r="D30" s="41">
        <v>26950081.3</v>
      </c>
      <c r="E30" s="35">
        <f t="shared" si="0"/>
        <v>0.6669276948623213</v>
      </c>
    </row>
    <row r="31" spans="1:5" s="26" customFormat="1" ht="12" outlineLevel="4">
      <c r="A31" s="39">
        <v>18010900</v>
      </c>
      <c r="B31" s="40" t="s">
        <v>312</v>
      </c>
      <c r="C31" s="41">
        <v>61309800</v>
      </c>
      <c r="D31" s="41">
        <v>37423294.61</v>
      </c>
      <c r="E31" s="35">
        <f t="shared" si="0"/>
        <v>0.6103966186482422</v>
      </c>
    </row>
    <row r="32" spans="1:5" s="26" customFormat="1" ht="12" outlineLevel="4">
      <c r="A32" s="39">
        <v>18011000</v>
      </c>
      <c r="B32" s="40" t="s">
        <v>311</v>
      </c>
      <c r="C32" s="41">
        <v>5802500</v>
      </c>
      <c r="D32" s="41">
        <v>5416743.93</v>
      </c>
      <c r="E32" s="35">
        <f t="shared" si="0"/>
        <v>0.9335189883670831</v>
      </c>
    </row>
    <row r="33" spans="1:5" s="26" customFormat="1" ht="12" outlineLevel="4">
      <c r="A33" s="39">
        <v>18011100</v>
      </c>
      <c r="B33" s="40" t="s">
        <v>310</v>
      </c>
      <c r="C33" s="41">
        <v>2333200</v>
      </c>
      <c r="D33" s="41">
        <v>2364555.22</v>
      </c>
      <c r="E33" s="35">
        <f t="shared" si="0"/>
        <v>1.0134387193553918</v>
      </c>
    </row>
    <row r="34" spans="1:5" s="27" customFormat="1" ht="12" outlineLevel="3">
      <c r="A34" s="36">
        <v>18050000</v>
      </c>
      <c r="B34" s="37" t="s">
        <v>309</v>
      </c>
      <c r="C34" s="38">
        <v>873473200</v>
      </c>
      <c r="D34" s="38">
        <v>634432967.89</v>
      </c>
      <c r="E34" s="35">
        <f t="shared" si="0"/>
        <v>0.726333638959959</v>
      </c>
    </row>
    <row r="35" spans="1:5" s="26" customFormat="1" ht="12" outlineLevel="4">
      <c r="A35" s="39">
        <v>18050300</v>
      </c>
      <c r="B35" s="40" t="s">
        <v>308</v>
      </c>
      <c r="C35" s="41">
        <v>187577100</v>
      </c>
      <c r="D35" s="41">
        <v>133962459.07</v>
      </c>
      <c r="E35" s="35">
        <f t="shared" si="0"/>
        <v>0.714172780525981</v>
      </c>
    </row>
    <row r="36" spans="1:5" s="26" customFormat="1" ht="12" outlineLevel="4">
      <c r="A36" s="39">
        <v>18050400</v>
      </c>
      <c r="B36" s="40" t="s">
        <v>307</v>
      </c>
      <c r="C36" s="41">
        <v>685896100</v>
      </c>
      <c r="D36" s="41">
        <v>500465276.38</v>
      </c>
      <c r="E36" s="35">
        <f t="shared" si="0"/>
        <v>0.729651730604679</v>
      </c>
    </row>
    <row r="37" spans="1:5" s="51" customFormat="1" ht="12" outlineLevel="2">
      <c r="A37" s="48">
        <v>19000000</v>
      </c>
      <c r="B37" s="49" t="s">
        <v>306</v>
      </c>
      <c r="C37" s="50">
        <v>29000000</v>
      </c>
      <c r="D37" s="50">
        <v>18032830.76</v>
      </c>
      <c r="E37" s="46">
        <f t="shared" si="0"/>
        <v>0.6218217503448277</v>
      </c>
    </row>
    <row r="38" spans="1:5" s="27" customFormat="1" ht="12" outlineLevel="3">
      <c r="A38" s="36">
        <v>19010000</v>
      </c>
      <c r="B38" s="37" t="s">
        <v>305</v>
      </c>
      <c r="C38" s="38">
        <v>29000000</v>
      </c>
      <c r="D38" s="38">
        <v>18032743.26</v>
      </c>
      <c r="E38" s="35">
        <f t="shared" si="0"/>
        <v>0.6218187331034484</v>
      </c>
    </row>
    <row r="39" spans="1:5" s="26" customFormat="1" ht="22.5" outlineLevel="4">
      <c r="A39" s="39">
        <v>19010100</v>
      </c>
      <c r="B39" s="40" t="s">
        <v>304</v>
      </c>
      <c r="C39" s="41">
        <v>27580000</v>
      </c>
      <c r="D39" s="41">
        <v>16726240.54</v>
      </c>
      <c r="E39" s="35">
        <f t="shared" si="0"/>
        <v>0.6064626736765772</v>
      </c>
    </row>
    <row r="40" spans="1:5" s="26" customFormat="1" ht="22.5" outlineLevel="4">
      <c r="A40" s="39">
        <v>19010200</v>
      </c>
      <c r="B40" s="40" t="s">
        <v>303</v>
      </c>
      <c r="C40" s="41">
        <v>560000</v>
      </c>
      <c r="D40" s="41">
        <v>528017.44</v>
      </c>
      <c r="E40" s="35">
        <f t="shared" si="0"/>
        <v>0.9428882857142856</v>
      </c>
    </row>
    <row r="41" spans="1:5" s="26" customFormat="1" ht="33.75" outlineLevel="4">
      <c r="A41" s="39">
        <v>19010300</v>
      </c>
      <c r="B41" s="40" t="s">
        <v>302</v>
      </c>
      <c r="C41" s="41">
        <v>860000</v>
      </c>
      <c r="D41" s="41">
        <v>778485.28</v>
      </c>
      <c r="E41" s="35">
        <f t="shared" si="0"/>
        <v>0.9052154418604651</v>
      </c>
    </row>
    <row r="42" spans="1:5" s="47" customFormat="1" ht="12" outlineLevel="1">
      <c r="A42" s="43">
        <v>20000000</v>
      </c>
      <c r="B42" s="44" t="s">
        <v>301</v>
      </c>
      <c r="C42" s="45">
        <v>327284562.85</v>
      </c>
      <c r="D42" s="45">
        <v>260295879.55</v>
      </c>
      <c r="E42" s="52">
        <f t="shared" si="0"/>
        <v>0.7953197586935927</v>
      </c>
    </row>
    <row r="43" spans="1:5" s="51" customFormat="1" ht="12" outlineLevel="2">
      <c r="A43" s="48">
        <v>21000000</v>
      </c>
      <c r="B43" s="49" t="s">
        <v>300</v>
      </c>
      <c r="C43" s="50">
        <v>42660939</v>
      </c>
      <c r="D43" s="50">
        <v>42624816.85</v>
      </c>
      <c r="E43" s="46">
        <f t="shared" si="0"/>
        <v>0.9991532734429498</v>
      </c>
    </row>
    <row r="44" spans="1:5" s="27" customFormat="1" ht="60" outlineLevel="3">
      <c r="A44" s="36">
        <v>21010000</v>
      </c>
      <c r="B44" s="37" t="s">
        <v>299</v>
      </c>
      <c r="C44" s="38">
        <v>3105900</v>
      </c>
      <c r="D44" s="38">
        <v>1874875.25</v>
      </c>
      <c r="E44" s="35">
        <f t="shared" si="0"/>
        <v>0.6036495862712902</v>
      </c>
    </row>
    <row r="45" spans="1:5" s="26" customFormat="1" ht="33.75" outlineLevel="4">
      <c r="A45" s="39">
        <v>21010300</v>
      </c>
      <c r="B45" s="40" t="s">
        <v>298</v>
      </c>
      <c r="C45" s="41">
        <v>3105900</v>
      </c>
      <c r="D45" s="41">
        <v>1874875.25</v>
      </c>
      <c r="E45" s="35">
        <f t="shared" si="0"/>
        <v>0.6036495862712902</v>
      </c>
    </row>
    <row r="46" spans="1:5" s="27" customFormat="1" ht="12" outlineLevel="3">
      <c r="A46" s="36">
        <v>21050000</v>
      </c>
      <c r="B46" s="37" t="s">
        <v>297</v>
      </c>
      <c r="C46" s="38">
        <v>38291000</v>
      </c>
      <c r="D46" s="38">
        <v>39322328.77</v>
      </c>
      <c r="E46" s="35">
        <f t="shared" si="0"/>
        <v>1.0269339732574234</v>
      </c>
    </row>
    <row r="47" spans="1:5" s="27" customFormat="1" ht="12" outlineLevel="3">
      <c r="A47" s="36">
        <v>21080000</v>
      </c>
      <c r="B47" s="37" t="s">
        <v>289</v>
      </c>
      <c r="C47" s="38">
        <v>1264039</v>
      </c>
      <c r="D47" s="38">
        <v>1427612.83</v>
      </c>
      <c r="E47" s="35">
        <f t="shared" si="0"/>
        <v>1.1294056828942778</v>
      </c>
    </row>
    <row r="48" spans="1:5" s="26" customFormat="1" ht="12" outlineLevel="4">
      <c r="A48" s="39">
        <v>21080500</v>
      </c>
      <c r="B48" s="40" t="s">
        <v>289</v>
      </c>
      <c r="C48" s="41">
        <v>130000</v>
      </c>
      <c r="D48" s="41">
        <v>211028.87</v>
      </c>
      <c r="E48" s="35">
        <f t="shared" si="0"/>
        <v>1.623299</v>
      </c>
    </row>
    <row r="49" spans="1:5" s="26" customFormat="1" ht="12" outlineLevel="4">
      <c r="A49" s="39">
        <v>21081100</v>
      </c>
      <c r="B49" s="40" t="s">
        <v>296</v>
      </c>
      <c r="C49" s="41">
        <v>1134039</v>
      </c>
      <c r="D49" s="41">
        <v>1216583.96</v>
      </c>
      <c r="E49" s="35">
        <f t="shared" si="0"/>
        <v>1.0727884667105805</v>
      </c>
    </row>
    <row r="50" spans="1:5" s="51" customFormat="1" ht="24" outlineLevel="2">
      <c r="A50" s="48">
        <v>22000000</v>
      </c>
      <c r="B50" s="49" t="s">
        <v>295</v>
      </c>
      <c r="C50" s="50">
        <v>55225900</v>
      </c>
      <c r="D50" s="50">
        <v>46283111.47</v>
      </c>
      <c r="E50" s="46">
        <f t="shared" si="0"/>
        <v>0.838068939935791</v>
      </c>
    </row>
    <row r="51" spans="1:5" s="27" customFormat="1" ht="12" outlineLevel="3">
      <c r="A51" s="36">
        <v>22010000</v>
      </c>
      <c r="B51" s="37" t="s">
        <v>294</v>
      </c>
      <c r="C51" s="38">
        <v>36725900</v>
      </c>
      <c r="D51" s="38">
        <v>32469994.89</v>
      </c>
      <c r="E51" s="35">
        <f t="shared" si="0"/>
        <v>0.8841170642516589</v>
      </c>
    </row>
    <row r="52" spans="1:5" s="26" customFormat="1" ht="12" outlineLevel="4">
      <c r="A52" s="39">
        <v>22012500</v>
      </c>
      <c r="B52" s="40" t="s">
        <v>293</v>
      </c>
      <c r="C52" s="41">
        <v>36725900</v>
      </c>
      <c r="D52" s="41">
        <v>32469994.89</v>
      </c>
      <c r="E52" s="35">
        <f t="shared" si="0"/>
        <v>0.8841170642516589</v>
      </c>
    </row>
    <row r="53" spans="1:5" s="27" customFormat="1" ht="24" outlineLevel="3">
      <c r="A53" s="36">
        <v>22080000</v>
      </c>
      <c r="B53" s="37" t="s">
        <v>292</v>
      </c>
      <c r="C53" s="38">
        <v>18500000</v>
      </c>
      <c r="D53" s="38">
        <v>13813116.58</v>
      </c>
      <c r="E53" s="35">
        <f t="shared" si="0"/>
        <v>0.7466549502702703</v>
      </c>
    </row>
    <row r="54" spans="1:5" s="26" customFormat="1" ht="22.5" outlineLevel="4">
      <c r="A54" s="39">
        <v>22080400</v>
      </c>
      <c r="B54" s="40" t="s">
        <v>291</v>
      </c>
      <c r="C54" s="41">
        <v>18500000</v>
      </c>
      <c r="D54" s="41">
        <v>13813116.58</v>
      </c>
      <c r="E54" s="35">
        <f t="shared" si="0"/>
        <v>0.7466549502702703</v>
      </c>
    </row>
    <row r="55" spans="1:5" s="51" customFormat="1" ht="12" outlineLevel="2">
      <c r="A55" s="48">
        <v>24000000</v>
      </c>
      <c r="B55" s="49" t="s">
        <v>290</v>
      </c>
      <c r="C55" s="50">
        <v>31612671</v>
      </c>
      <c r="D55" s="50">
        <v>33372281.78</v>
      </c>
      <c r="E55" s="46">
        <f t="shared" si="0"/>
        <v>1.0556615662118523</v>
      </c>
    </row>
    <row r="56" spans="1:5" s="27" customFormat="1" ht="12" outlineLevel="3">
      <c r="A56" s="36">
        <v>24060000</v>
      </c>
      <c r="B56" s="37" t="s">
        <v>289</v>
      </c>
      <c r="C56" s="38">
        <v>6612671</v>
      </c>
      <c r="D56" s="38">
        <v>6672472.52</v>
      </c>
      <c r="E56" s="35">
        <f t="shared" si="0"/>
        <v>1.0090434742632741</v>
      </c>
    </row>
    <row r="57" spans="1:5" s="26" customFormat="1" ht="12" outlineLevel="4">
      <c r="A57" s="39">
        <v>24060300</v>
      </c>
      <c r="B57" s="40" t="s">
        <v>289</v>
      </c>
      <c r="C57" s="41">
        <v>4892671</v>
      </c>
      <c r="D57" s="41">
        <v>5693749.91</v>
      </c>
      <c r="E57" s="35">
        <f t="shared" si="0"/>
        <v>1.163730385713652</v>
      </c>
    </row>
    <row r="58" spans="1:5" s="26" customFormat="1" ht="22.5" outlineLevel="4">
      <c r="A58" s="39">
        <v>24061600</v>
      </c>
      <c r="B58" s="40" t="s">
        <v>288</v>
      </c>
      <c r="C58" s="41">
        <v>1600000</v>
      </c>
      <c r="D58" s="41">
        <v>747483.14</v>
      </c>
      <c r="E58" s="35">
        <f t="shared" si="0"/>
        <v>0.4671769625</v>
      </c>
    </row>
    <row r="59" spans="1:5" s="26" customFormat="1" ht="33.75" outlineLevel="4">
      <c r="A59" s="39">
        <v>24062100</v>
      </c>
      <c r="B59" s="40" t="s">
        <v>287</v>
      </c>
      <c r="C59" s="41">
        <v>120000</v>
      </c>
      <c r="D59" s="41">
        <v>231239.47</v>
      </c>
      <c r="E59" s="35">
        <f t="shared" si="0"/>
        <v>1.9269955833333334</v>
      </c>
    </row>
    <row r="60" spans="1:5" s="27" customFormat="1" ht="24" outlineLevel="3">
      <c r="A60" s="36">
        <v>24170000</v>
      </c>
      <c r="B60" s="37" t="s">
        <v>286</v>
      </c>
      <c r="C60" s="38">
        <v>25000000</v>
      </c>
      <c r="D60" s="38">
        <v>26693662.48</v>
      </c>
      <c r="E60" s="35">
        <f aca="true" t="shared" si="1" ref="E60:E98">D60/C60</f>
        <v>1.0677464992</v>
      </c>
    </row>
    <row r="61" spans="1:5" s="51" customFormat="1" ht="12" outlineLevel="2">
      <c r="A61" s="48">
        <v>25000000</v>
      </c>
      <c r="B61" s="49" t="s">
        <v>285</v>
      </c>
      <c r="C61" s="50">
        <v>197785052.85</v>
      </c>
      <c r="D61" s="50">
        <v>138015669.45</v>
      </c>
      <c r="E61" s="46">
        <f t="shared" si="1"/>
        <v>0.6978063683845257</v>
      </c>
    </row>
    <row r="62" spans="1:5" s="27" customFormat="1" ht="24" outlineLevel="3">
      <c r="A62" s="36">
        <v>25010000</v>
      </c>
      <c r="B62" s="37" t="s">
        <v>284</v>
      </c>
      <c r="C62" s="38">
        <v>153332086.49</v>
      </c>
      <c r="D62" s="38">
        <v>96079853.43</v>
      </c>
      <c r="E62" s="35">
        <f t="shared" si="1"/>
        <v>0.6266128351176264</v>
      </c>
    </row>
    <row r="63" spans="1:5" s="26" customFormat="1" ht="22.5" outlineLevel="4">
      <c r="A63" s="39">
        <v>25010100</v>
      </c>
      <c r="B63" s="40" t="s">
        <v>283</v>
      </c>
      <c r="C63" s="41">
        <v>141046894.36</v>
      </c>
      <c r="D63" s="41">
        <v>85806702.52</v>
      </c>
      <c r="E63" s="35">
        <f t="shared" si="1"/>
        <v>0.6083558444115181</v>
      </c>
    </row>
    <row r="64" spans="1:5" s="26" customFormat="1" ht="22.5" outlineLevel="4">
      <c r="A64" s="39">
        <v>25010200</v>
      </c>
      <c r="B64" s="40" t="s">
        <v>282</v>
      </c>
      <c r="C64" s="41">
        <v>4822565.36</v>
      </c>
      <c r="D64" s="41">
        <v>4848394.27</v>
      </c>
      <c r="E64" s="35">
        <f t="shared" si="1"/>
        <v>1.0053558444669788</v>
      </c>
    </row>
    <row r="65" spans="1:5" s="26" customFormat="1" ht="12" outlineLevel="4">
      <c r="A65" s="39">
        <v>25010300</v>
      </c>
      <c r="B65" s="40" t="s">
        <v>281</v>
      </c>
      <c r="C65" s="41">
        <v>7325231.77</v>
      </c>
      <c r="D65" s="41">
        <v>5294188.54</v>
      </c>
      <c r="E65" s="35">
        <f t="shared" si="1"/>
        <v>0.7227332467051756</v>
      </c>
    </row>
    <row r="66" spans="1:5" s="26" customFormat="1" ht="22.5" outlineLevel="4">
      <c r="A66" s="39">
        <v>25010400</v>
      </c>
      <c r="B66" s="40" t="s">
        <v>280</v>
      </c>
      <c r="C66" s="41">
        <v>137395</v>
      </c>
      <c r="D66" s="41">
        <v>130568.1</v>
      </c>
      <c r="E66" s="35">
        <f t="shared" si="1"/>
        <v>0.9503118745223625</v>
      </c>
    </row>
    <row r="67" spans="1:5" s="27" customFormat="1" ht="12" outlineLevel="3">
      <c r="A67" s="36">
        <v>25020000</v>
      </c>
      <c r="B67" s="37" t="s">
        <v>279</v>
      </c>
      <c r="C67" s="38">
        <v>44452966.36</v>
      </c>
      <c r="D67" s="38">
        <v>41935816.02</v>
      </c>
      <c r="E67" s="35">
        <f t="shared" si="1"/>
        <v>0.943374974807868</v>
      </c>
    </row>
    <row r="68" spans="1:5" s="26" customFormat="1" ht="12" outlineLevel="4">
      <c r="A68" s="39">
        <v>25020100</v>
      </c>
      <c r="B68" s="40" t="s">
        <v>278</v>
      </c>
      <c r="C68" s="41">
        <v>40858912.89</v>
      </c>
      <c r="D68" s="41">
        <v>38437440.99</v>
      </c>
      <c r="E68" s="35">
        <f t="shared" si="1"/>
        <v>0.9407357727182056</v>
      </c>
    </row>
    <row r="69" spans="1:5" s="26" customFormat="1" ht="67.5" outlineLevel="4">
      <c r="A69" s="39">
        <v>25020200</v>
      </c>
      <c r="B69" s="40" t="s">
        <v>277</v>
      </c>
      <c r="C69" s="41">
        <v>3594053.47</v>
      </c>
      <c r="D69" s="41">
        <v>3498375.03</v>
      </c>
      <c r="E69" s="35">
        <f t="shared" si="1"/>
        <v>0.9733786820928959</v>
      </c>
    </row>
    <row r="70" spans="1:5" s="47" customFormat="1" ht="12" outlineLevel="1">
      <c r="A70" s="43">
        <v>30000000</v>
      </c>
      <c r="B70" s="44" t="s">
        <v>276</v>
      </c>
      <c r="C70" s="45">
        <v>17726300</v>
      </c>
      <c r="D70" s="45">
        <v>19230809.9</v>
      </c>
      <c r="E70" s="52">
        <f t="shared" si="1"/>
        <v>1.0848744464439843</v>
      </c>
    </row>
    <row r="71" spans="1:5" s="51" customFormat="1" ht="12" outlineLevel="2">
      <c r="A71" s="48">
        <v>31000000</v>
      </c>
      <c r="B71" s="49" t="s">
        <v>275</v>
      </c>
      <c r="C71" s="50">
        <v>8883300</v>
      </c>
      <c r="D71" s="50">
        <v>13904466.71</v>
      </c>
      <c r="E71" s="46">
        <f t="shared" si="1"/>
        <v>1.5652366474170636</v>
      </c>
    </row>
    <row r="72" spans="1:5" s="27" customFormat="1" ht="24" outlineLevel="3">
      <c r="A72" s="36">
        <v>31030000</v>
      </c>
      <c r="B72" s="37" t="s">
        <v>274</v>
      </c>
      <c r="C72" s="38">
        <v>8883300</v>
      </c>
      <c r="D72" s="38">
        <v>13904466.71</v>
      </c>
      <c r="E72" s="35">
        <f t="shared" si="1"/>
        <v>1.5652366474170636</v>
      </c>
    </row>
    <row r="73" spans="1:5" s="51" customFormat="1" ht="12" outlineLevel="2">
      <c r="A73" s="48">
        <v>33000000</v>
      </c>
      <c r="B73" s="49" t="s">
        <v>273</v>
      </c>
      <c r="C73" s="50">
        <v>8843000</v>
      </c>
      <c r="D73" s="50">
        <v>5326343.19</v>
      </c>
      <c r="E73" s="46">
        <f t="shared" si="1"/>
        <v>0.6023231018884995</v>
      </c>
    </row>
    <row r="74" spans="1:5" s="27" customFormat="1" ht="12" outlineLevel="3">
      <c r="A74" s="36">
        <v>33010000</v>
      </c>
      <c r="B74" s="37" t="s">
        <v>272</v>
      </c>
      <c r="C74" s="38">
        <v>8843000</v>
      </c>
      <c r="D74" s="38">
        <v>5326343.19</v>
      </c>
      <c r="E74" s="35">
        <f t="shared" si="1"/>
        <v>0.6023231018884995</v>
      </c>
    </row>
    <row r="75" spans="1:5" s="26" customFormat="1" ht="45" outlineLevel="4">
      <c r="A75" s="39">
        <v>33010100</v>
      </c>
      <c r="B75" s="40" t="s">
        <v>271</v>
      </c>
      <c r="C75" s="41">
        <v>8843000</v>
      </c>
      <c r="D75" s="41">
        <v>5326343.19</v>
      </c>
      <c r="E75" s="35">
        <f t="shared" si="1"/>
        <v>0.6023231018884995</v>
      </c>
    </row>
    <row r="76" spans="1:5" s="47" customFormat="1" ht="12" outlineLevel="1">
      <c r="A76" s="43">
        <v>40000000</v>
      </c>
      <c r="B76" s="44" t="s">
        <v>270</v>
      </c>
      <c r="C76" s="45">
        <v>4559978565.51</v>
      </c>
      <c r="D76" s="45">
        <v>2719009463.16</v>
      </c>
      <c r="E76" s="52">
        <f t="shared" si="1"/>
        <v>0.5962768079055429</v>
      </c>
    </row>
    <row r="77" spans="1:5" s="51" customFormat="1" ht="12" outlineLevel="2">
      <c r="A77" s="48">
        <v>41000000</v>
      </c>
      <c r="B77" s="49" t="s">
        <v>269</v>
      </c>
      <c r="C77" s="50">
        <v>4559978565.51</v>
      </c>
      <c r="D77" s="50">
        <v>2719009463.16</v>
      </c>
      <c r="E77" s="46">
        <f t="shared" si="1"/>
        <v>0.5962768079055429</v>
      </c>
    </row>
    <row r="78" spans="1:5" s="27" customFormat="1" ht="12" outlineLevel="3">
      <c r="A78" s="36">
        <v>41020000</v>
      </c>
      <c r="B78" s="37" t="s">
        <v>268</v>
      </c>
      <c r="C78" s="38">
        <v>109629300</v>
      </c>
      <c r="D78" s="38">
        <v>73085600</v>
      </c>
      <c r="E78" s="35">
        <f t="shared" si="1"/>
        <v>0.6666611936772378</v>
      </c>
    </row>
    <row r="79" spans="1:5" s="26" customFormat="1" ht="45" outlineLevel="4">
      <c r="A79" s="39">
        <v>41021000</v>
      </c>
      <c r="B79" s="40" t="s">
        <v>267</v>
      </c>
      <c r="C79" s="41">
        <v>109629300</v>
      </c>
      <c r="D79" s="41">
        <v>73085600</v>
      </c>
      <c r="E79" s="35">
        <f t="shared" si="1"/>
        <v>0.6666611936772378</v>
      </c>
    </row>
    <row r="80" spans="1:5" s="27" customFormat="1" ht="12" outlineLevel="3">
      <c r="A80" s="36">
        <v>41030000</v>
      </c>
      <c r="B80" s="37" t="s">
        <v>266</v>
      </c>
      <c r="C80" s="38">
        <v>4450349265.51</v>
      </c>
      <c r="D80" s="38">
        <v>2645923863.16</v>
      </c>
      <c r="E80" s="35">
        <f t="shared" si="1"/>
        <v>0.5945429684959306</v>
      </c>
    </row>
    <row r="81" spans="1:5" s="26" customFormat="1" ht="33.75" outlineLevel="4">
      <c r="A81" s="39">
        <v>41030600</v>
      </c>
      <c r="B81" s="40" t="s">
        <v>265</v>
      </c>
      <c r="C81" s="41">
        <v>1016902400</v>
      </c>
      <c r="D81" s="41">
        <v>623169021.96</v>
      </c>
      <c r="E81" s="35">
        <f t="shared" si="1"/>
        <v>0.612811044560422</v>
      </c>
    </row>
    <row r="82" spans="1:5" s="26" customFormat="1" ht="56.25" outlineLevel="4">
      <c r="A82" s="39">
        <v>41030800</v>
      </c>
      <c r="B82" s="40" t="s">
        <v>264</v>
      </c>
      <c r="C82" s="41">
        <v>954055533.98</v>
      </c>
      <c r="D82" s="41">
        <v>789979019.72</v>
      </c>
      <c r="E82" s="35">
        <f t="shared" si="1"/>
        <v>0.8280220506918211</v>
      </c>
    </row>
    <row r="83" spans="1:5" s="26" customFormat="1" ht="33.75" outlineLevel="4">
      <c r="A83" s="39">
        <v>41031000</v>
      </c>
      <c r="B83" s="40" t="s">
        <v>263</v>
      </c>
      <c r="C83" s="41">
        <v>797500</v>
      </c>
      <c r="D83" s="41">
        <v>491244.14</v>
      </c>
      <c r="E83" s="35">
        <f t="shared" si="1"/>
        <v>0.6159801128526646</v>
      </c>
    </row>
    <row r="84" spans="1:5" s="26" customFormat="1" ht="22.5" outlineLevel="4">
      <c r="A84" s="39">
        <v>41033600</v>
      </c>
      <c r="B84" s="40" t="s">
        <v>262</v>
      </c>
      <c r="C84" s="41">
        <v>20590998</v>
      </c>
      <c r="D84" s="41">
        <v>8247866.6</v>
      </c>
      <c r="E84" s="35">
        <f t="shared" si="1"/>
        <v>0.40055691326860404</v>
      </c>
    </row>
    <row r="85" spans="1:5" s="26" customFormat="1" ht="12" outlineLevel="4">
      <c r="A85" s="39">
        <v>41033900</v>
      </c>
      <c r="B85" s="40" t="s">
        <v>261</v>
      </c>
      <c r="C85" s="41">
        <v>814819100</v>
      </c>
      <c r="D85" s="41">
        <v>560532800</v>
      </c>
      <c r="E85" s="35">
        <f t="shared" si="1"/>
        <v>0.687923000332221</v>
      </c>
    </row>
    <row r="86" spans="1:5" s="26" customFormat="1" ht="12" outlineLevel="4">
      <c r="A86" s="39">
        <v>41034200</v>
      </c>
      <c r="B86" s="40" t="s">
        <v>260</v>
      </c>
      <c r="C86" s="41">
        <v>833034600</v>
      </c>
      <c r="D86" s="41">
        <v>555323800</v>
      </c>
      <c r="E86" s="35">
        <f t="shared" si="1"/>
        <v>0.6666275326379001</v>
      </c>
    </row>
    <row r="87" spans="1:5" s="26" customFormat="1" ht="22.5" outlineLevel="4">
      <c r="A87" s="39">
        <v>41034500</v>
      </c>
      <c r="B87" s="40" t="s">
        <v>259</v>
      </c>
      <c r="C87" s="41">
        <v>94850000</v>
      </c>
      <c r="D87" s="41">
        <v>53293500</v>
      </c>
      <c r="E87" s="35">
        <f t="shared" si="1"/>
        <v>0.5618713758566157</v>
      </c>
    </row>
    <row r="88" spans="1:5" s="26" customFormat="1" ht="12" outlineLevel="4">
      <c r="A88" s="39">
        <v>41035000</v>
      </c>
      <c r="B88" s="40" t="s">
        <v>258</v>
      </c>
      <c r="C88" s="41">
        <v>14432508.53</v>
      </c>
      <c r="D88" s="41">
        <v>9786102.41</v>
      </c>
      <c r="E88" s="35">
        <f t="shared" si="1"/>
        <v>0.678059700408852</v>
      </c>
    </row>
    <row r="89" spans="1:5" s="26" customFormat="1" ht="33.75" outlineLevel="4">
      <c r="A89" s="39">
        <v>41035200</v>
      </c>
      <c r="B89" s="40" t="s">
        <v>257</v>
      </c>
      <c r="C89" s="41">
        <v>9525000</v>
      </c>
      <c r="D89" s="41">
        <v>8319842.46</v>
      </c>
      <c r="E89" s="35">
        <f t="shared" si="1"/>
        <v>0.8734742740157481</v>
      </c>
    </row>
    <row r="90" spans="1:5" s="26" customFormat="1" ht="22.5" outlineLevel="4">
      <c r="A90" s="39">
        <v>41035400</v>
      </c>
      <c r="B90" s="40" t="s">
        <v>256</v>
      </c>
      <c r="C90" s="41">
        <v>10387558</v>
      </c>
      <c r="D90" s="41">
        <v>2907989</v>
      </c>
      <c r="E90" s="35">
        <f t="shared" si="1"/>
        <v>0.27994924312335967</v>
      </c>
    </row>
    <row r="91" spans="1:5" s="26" customFormat="1" ht="90" outlineLevel="4">
      <c r="A91" s="39">
        <v>41035800</v>
      </c>
      <c r="B91" s="40" t="s">
        <v>255</v>
      </c>
      <c r="C91" s="41">
        <v>10741151</v>
      </c>
      <c r="D91" s="41">
        <v>6793582.56</v>
      </c>
      <c r="E91" s="35">
        <f t="shared" si="1"/>
        <v>0.6324818038588229</v>
      </c>
    </row>
    <row r="92" spans="1:5" s="26" customFormat="1" ht="112.5" outlineLevel="4">
      <c r="A92" s="39">
        <v>41036100</v>
      </c>
      <c r="B92" s="40" t="s">
        <v>254</v>
      </c>
      <c r="C92" s="41">
        <v>6684916</v>
      </c>
      <c r="D92" s="41">
        <v>5749775</v>
      </c>
      <c r="E92" s="35">
        <f t="shared" si="1"/>
        <v>0.8601117800133914</v>
      </c>
    </row>
    <row r="93" spans="1:5" s="26" customFormat="1" ht="22.5" outlineLevel="4">
      <c r="A93" s="39">
        <v>41037700</v>
      </c>
      <c r="B93" s="40" t="s">
        <v>253</v>
      </c>
      <c r="C93" s="41">
        <v>648528000</v>
      </c>
      <c r="D93" s="41">
        <v>21329319.31</v>
      </c>
      <c r="E93" s="35">
        <f t="shared" si="1"/>
        <v>0.03288881792305035</v>
      </c>
    </row>
    <row r="94" spans="1:5" s="26" customFormat="1" ht="45" outlineLevel="4">
      <c r="A94" s="39">
        <v>41039100</v>
      </c>
      <c r="B94" s="40" t="s">
        <v>252</v>
      </c>
      <c r="C94" s="41">
        <v>15000000</v>
      </c>
      <c r="D94" s="42"/>
      <c r="E94" s="35">
        <f t="shared" si="1"/>
        <v>0</v>
      </c>
    </row>
    <row r="95" spans="1:5" s="47" customFormat="1" ht="12" outlineLevel="1">
      <c r="A95" s="43">
        <v>50000000</v>
      </c>
      <c r="B95" s="44" t="s">
        <v>251</v>
      </c>
      <c r="C95" s="45">
        <v>10700000</v>
      </c>
      <c r="D95" s="45">
        <v>6273489.73</v>
      </c>
      <c r="E95" s="52">
        <f t="shared" si="1"/>
        <v>0.5863074514018692</v>
      </c>
    </row>
    <row r="96" spans="1:5" s="51" customFormat="1" ht="36" outlineLevel="2">
      <c r="A96" s="48">
        <v>50110000</v>
      </c>
      <c r="B96" s="49" t="s">
        <v>250</v>
      </c>
      <c r="C96" s="50">
        <v>10700000</v>
      </c>
      <c r="D96" s="50">
        <v>6273489.73</v>
      </c>
      <c r="E96" s="46">
        <f t="shared" si="1"/>
        <v>0.5863074514018692</v>
      </c>
    </row>
    <row r="97" spans="1:5" s="51" customFormat="1" ht="12" outlineLevel="2">
      <c r="A97" s="53" t="s">
        <v>249</v>
      </c>
      <c r="B97" s="53"/>
      <c r="C97" s="50">
        <v>6889840130.849999</v>
      </c>
      <c r="D97" s="50">
        <v>4684862374.83</v>
      </c>
      <c r="E97" s="46">
        <f t="shared" si="1"/>
        <v>0.679966775114712</v>
      </c>
    </row>
    <row r="98" spans="1:5" s="51" customFormat="1" ht="12">
      <c r="A98" s="53" t="s">
        <v>248</v>
      </c>
      <c r="B98" s="53"/>
      <c r="C98" s="50">
        <v>11449818696.359999</v>
      </c>
      <c r="D98" s="50">
        <v>7403871837.99</v>
      </c>
      <c r="E98" s="46">
        <f t="shared" si="1"/>
        <v>0.6466366004855394</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2017-09-01T08:06:56Z</cp:lastPrinted>
  <dcterms:created xsi:type="dcterms:W3CDTF">2017-09-01T08:06:56Z</dcterms:created>
  <dcterms:modified xsi:type="dcterms:W3CDTF">2017-09-01T08:16:55Z</dcterms:modified>
  <cp:category/>
  <cp:version/>
  <cp:contentType/>
  <cp:contentStatus/>
  <cp:revision>1</cp:revision>
</cp:coreProperties>
</file>